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 tabRatio="695"/>
  </bookViews>
  <sheets>
    <sheet name="VIATICOS" sheetId="4" r:id="rId1"/>
    <sheet name="PAS. TERR. AEREO" sheetId="6" r:id="rId2"/>
    <sheet name="COMBUSTIBLE.PEAJE" sheetId="7" r:id="rId3"/>
    <sheet name="LIQVIAT" sheetId="8" r:id="rId4"/>
    <sheet name="COMPROBACION VIATICOS EXTRANJER" sheetId="5" r:id="rId5"/>
  </sheets>
  <definedNames>
    <definedName name="_Regression_Int" localSheetId="1" hidden="1">1</definedName>
    <definedName name="A_impresión_IM">'PAS. TERR. AEREO'!$A$1:$AM$67</definedName>
    <definedName name="_xlnm.Print_Area" localSheetId="4">'COMPROBACION VIATICOS EXTRANJER'!$B$3:$N$60</definedName>
    <definedName name="_xlnm.Print_Area" localSheetId="3">LIQVIAT!$A$2:$BD$48</definedName>
    <definedName name="_xlnm.Print_Area" localSheetId="1">'PAS. TERR. AEREO'!$A$1:$AM$67</definedName>
    <definedName name="_xlnm.Print_Area" localSheetId="0">VIATICOS!$B$2:$AF$62</definedName>
  </definedNames>
  <calcPr calcId="152511"/>
</workbook>
</file>

<file path=xl/calcChain.xml><?xml version="1.0" encoding="utf-8"?>
<calcChain xmlns="http://schemas.openxmlformats.org/spreadsheetml/2006/main">
  <c r="AH47" i="8" l="1"/>
  <c r="AC26" i="4"/>
  <c r="AC27" i="4"/>
  <c r="AC28" i="4"/>
  <c r="M41" i="8"/>
  <c r="AE29" i="8"/>
  <c r="AE30" i="8"/>
  <c r="AE31" i="8"/>
  <c r="AE32" i="8"/>
  <c r="AE33" i="8"/>
  <c r="AE34" i="8"/>
  <c r="AE35" i="8"/>
  <c r="AE36" i="8"/>
  <c r="AE37" i="8"/>
  <c r="AE38" i="8"/>
  <c r="AE39" i="8"/>
  <c r="AE40" i="8"/>
  <c r="AE28" i="8"/>
  <c r="AY29" i="8"/>
  <c r="AW29" i="8"/>
  <c r="AU29" i="8"/>
  <c r="AW27" i="8"/>
  <c r="I20" i="8"/>
  <c r="V18" i="8"/>
  <c r="AB16" i="8"/>
  <c r="E16" i="8"/>
  <c r="K14" i="8"/>
  <c r="AI9" i="8"/>
  <c r="AA9" i="8"/>
  <c r="AF46" i="7"/>
  <c r="I51" i="7" s="1"/>
  <c r="O51" i="7" s="1"/>
  <c r="U51" i="7" s="1"/>
  <c r="M49" i="7"/>
  <c r="Z51" i="7"/>
  <c r="AJ24" i="7"/>
  <c r="AH24" i="7"/>
  <c r="AF24" i="7"/>
  <c r="AA24" i="7"/>
  <c r="A23" i="7"/>
  <c r="K19" i="7"/>
  <c r="AD17" i="7"/>
  <c r="J17" i="7"/>
  <c r="AD15" i="7"/>
  <c r="E15" i="7"/>
  <c r="AJ10" i="7"/>
  <c r="AH10" i="7"/>
  <c r="AF10" i="7"/>
  <c r="AA10" i="7"/>
  <c r="B62" i="6"/>
  <c r="A48" i="6"/>
  <c r="A40" i="6"/>
  <c r="AA24" i="6"/>
  <c r="J24" i="6"/>
  <c r="Z22" i="6"/>
  <c r="F22" i="6"/>
  <c r="W13" i="6"/>
  <c r="U13" i="6"/>
  <c r="Q13" i="6"/>
  <c r="A40" i="4"/>
  <c r="AE41" i="8" l="1"/>
  <c r="AU38" i="8" s="1"/>
  <c r="AF51" i="7"/>
  <c r="AA30" i="7" s="1"/>
  <c r="L55" i="7" s="1"/>
  <c r="T61" i="4"/>
  <c r="V62" i="6" s="1"/>
  <c r="Y13" i="6"/>
  <c r="AC34" i="4"/>
  <c r="AC33" i="4"/>
  <c r="AC32" i="4"/>
  <c r="AC31" i="4"/>
  <c r="AC30" i="4"/>
  <c r="AC29" i="4"/>
  <c r="AC25" i="4"/>
  <c r="Z41" i="8"/>
  <c r="T41" i="8"/>
  <c r="AC35" i="4" l="1"/>
  <c r="AU35" i="8" s="1"/>
  <c r="AD49" i="4" l="1"/>
  <c r="AL18" i="8"/>
  <c r="AU40" i="8" s="1"/>
  <c r="AD53" i="4"/>
</calcChain>
</file>

<file path=xl/sharedStrings.xml><?xml version="1.0" encoding="utf-8"?>
<sst xmlns="http://schemas.openxmlformats.org/spreadsheetml/2006/main" count="287" uniqueCount="207">
  <si>
    <t>ANEXO II Oficio No.710.2016.2853/2016</t>
  </si>
  <si>
    <t>OFICIO DE COMISIÓN/ORDEN DE MINISTRACIÓN DE VIÁTICOS NACIONALES</t>
  </si>
  <si>
    <t>U N I D A D     R E S P O N S A B L E</t>
  </si>
  <si>
    <t>O C / O M V I</t>
  </si>
  <si>
    <t>C L A V E</t>
  </si>
  <si>
    <t>D E N O M I N A C I O N</t>
  </si>
  <si>
    <t>N U M E R O</t>
  </si>
  <si>
    <t>F E C H A</t>
  </si>
  <si>
    <t>M00</t>
  </si>
  <si>
    <t>TECNOLÓGICO NACIONAL DE MÉXICO</t>
  </si>
  <si>
    <t>D A T O S   D E L   C O M I S I O N A D O</t>
  </si>
  <si>
    <t>C.</t>
  </si>
  <si>
    <t>R. F. C. :</t>
  </si>
  <si>
    <t>ÁREA DE ADSCRIPCION :</t>
  </si>
  <si>
    <t>DOMICILIO :</t>
  </si>
  <si>
    <t>PUESTO O CATEGORIA :</t>
  </si>
  <si>
    <t>CLAVE:</t>
  </si>
  <si>
    <t>LUGAR (ES) Y PERIODO (S) DE LA COMISION</t>
  </si>
  <si>
    <t>CUOTA DIARIA</t>
  </si>
  <si>
    <t>D I A S</t>
  </si>
  <si>
    <t>I M P O R T E</t>
  </si>
  <si>
    <t>T O T A L</t>
  </si>
  <si>
    <t>M O T I V O   D E   L A   C O M I S I O N :</t>
  </si>
  <si>
    <t>O B S E R V A C I O N E S :</t>
  </si>
  <si>
    <t>CARACTERISTICAS DE LOS VIATICOS</t>
  </si>
  <si>
    <t>D O C U M E N T O   C O N T A B I L I Z A D O R</t>
  </si>
  <si>
    <t>R / S</t>
  </si>
  <si>
    <t>U R</t>
  </si>
  <si>
    <t>G F</t>
  </si>
  <si>
    <t>F N</t>
  </si>
  <si>
    <t xml:space="preserve">S F </t>
  </si>
  <si>
    <t>R G</t>
  </si>
  <si>
    <t>A I</t>
  </si>
  <si>
    <t>P P</t>
  </si>
  <si>
    <t>OG</t>
  </si>
  <si>
    <t>TG</t>
  </si>
  <si>
    <t>FF</t>
  </si>
  <si>
    <t>IMPORTE</t>
  </si>
  <si>
    <t>ZONA MARGINADA</t>
  </si>
  <si>
    <t>(       )</t>
  </si>
  <si>
    <t>E010</t>
  </si>
  <si>
    <t>J  hasta G</t>
  </si>
  <si>
    <t>P hasta K</t>
  </si>
  <si>
    <t>PERSONAL OPERATIVO</t>
  </si>
  <si>
    <t>GRUPOS JERARQUICOS</t>
  </si>
  <si>
    <t>(        )</t>
  </si>
  <si>
    <t>TITULAR DE LA UNIDAD RESPONSABLE</t>
  </si>
  <si>
    <t>C O M I S I O N A D O</t>
  </si>
  <si>
    <t>NOMBRE Y FIRMA</t>
  </si>
  <si>
    <t xml:space="preserve">            ANEXO III Oficio No. 710.2016.2853/2016</t>
  </si>
  <si>
    <t>COMPROBACIÓN DE VIÁTICOS</t>
  </si>
  <si>
    <t>OC/OMVI No.</t>
  </si>
  <si>
    <t>UNIDAD RESPONSABLE</t>
  </si>
  <si>
    <t>F O R MA T O</t>
  </si>
  <si>
    <t>CLAVE</t>
  </si>
  <si>
    <t>DENOMINACIÓN</t>
  </si>
  <si>
    <t>NUMERO</t>
  </si>
  <si>
    <t>FECHA</t>
  </si>
  <si>
    <t>MINISTRACIÓN DE VIÁTICOS</t>
  </si>
  <si>
    <t>TOTAL</t>
  </si>
  <si>
    <t>A</t>
  </si>
  <si>
    <r>
      <t xml:space="preserve">REPORTE DE MOVIMIENTOS </t>
    </r>
    <r>
      <rPr>
        <b/>
        <i/>
        <vertAlign val="superscript"/>
        <sz val="10"/>
        <color indexed="8"/>
        <rFont val="Arial"/>
        <family val="2"/>
      </rPr>
      <t>1/</t>
    </r>
  </si>
  <si>
    <t>B</t>
  </si>
  <si>
    <t>No.</t>
  </si>
  <si>
    <t>CONCEPTO</t>
  </si>
  <si>
    <t>PARTIDA</t>
  </si>
  <si>
    <t>DOCUMENTACIÓN CON REQUISITOS FISCALES</t>
  </si>
  <si>
    <t>C</t>
  </si>
  <si>
    <t>RFC</t>
  </si>
  <si>
    <r>
      <t xml:space="preserve">GASTOS NO SUJETOS A COMPROBACIÓN </t>
    </r>
    <r>
      <rPr>
        <b/>
        <i/>
        <vertAlign val="superscript"/>
        <sz val="10"/>
        <color indexed="8"/>
        <rFont val="Arial"/>
        <family val="2"/>
      </rPr>
      <t>2/</t>
    </r>
  </si>
  <si>
    <t>D</t>
  </si>
  <si>
    <t>20% de acuerdo al Art. 152 del RLISR</t>
  </si>
  <si>
    <t>RECURSOS REINTEGRADOS POR LA DGPyRF</t>
  </si>
  <si>
    <t>E</t>
  </si>
  <si>
    <t>RECURSOS REINTEGRADOS POR EL SERVIDOR PÚBLICO</t>
  </si>
  <si>
    <t>F</t>
  </si>
  <si>
    <r>
      <t xml:space="preserve">Saldo </t>
    </r>
    <r>
      <rPr>
        <b/>
        <i/>
        <vertAlign val="superscript"/>
        <sz val="11"/>
        <color indexed="8"/>
        <rFont val="Arial"/>
        <family val="2"/>
      </rPr>
      <t>3/</t>
    </r>
  </si>
  <si>
    <t>( A - B - C - D - E - F)</t>
  </si>
  <si>
    <t>COMISIONADO</t>
  </si>
  <si>
    <t>ENLACE ADMINISTRATIVO</t>
  </si>
  <si>
    <t>CP. LUIS ALFREDO CULEBRO ARGUELLO</t>
  </si>
  <si>
    <t>1/ No se deben incluir retiros en efectivo.</t>
  </si>
  <si>
    <t>2/ 20% de acuerdo al Art. 152 del Reglamento de la Ley del Impuesto Sobre la Renta</t>
  </si>
  <si>
    <t>3/  Si saldo (+) existe un importe pendiente de reintegrar, si saldo (-) existe un importe favor del Servidor Público</t>
  </si>
  <si>
    <t>F I R M A S      D E      L O S      S O L I C I T A N T E S      D E     L A     C O M I S I ÓN</t>
  </si>
  <si>
    <t>O B S E R V A C I O N E S</t>
  </si>
  <si>
    <t>M O T I V O    D E   L A   C O M I S I Ó N</t>
  </si>
  <si>
    <t>CLASE DE SERVICIO:</t>
  </si>
  <si>
    <t>OTRO DESTINO:</t>
  </si>
  <si>
    <t>PUNTO DE LLEGADA:</t>
  </si>
  <si>
    <t>PUNTO DE PARTIDA:</t>
  </si>
  <si>
    <t>D E S T I N O</t>
  </si>
  <si>
    <t>C L A V E:</t>
  </si>
  <si>
    <t>PUESTO O CATEGORIA:</t>
  </si>
  <si>
    <t>R. F. C.:</t>
  </si>
  <si>
    <t>N O M B R E:</t>
  </si>
  <si>
    <t>D A T O S    D E L    C O M I S I O N A D O</t>
  </si>
  <si>
    <t>E M P R E S A   T R A N S P O R T I S T A</t>
  </si>
  <si>
    <t>N o.    D E   C O M I S I Ó N     A L     E X T R A N J E R O</t>
  </si>
  <si>
    <t>X</t>
  </si>
  <si>
    <t>A L</t>
  </si>
  <si>
    <t>D E L</t>
  </si>
  <si>
    <t>N Ú M E R O</t>
  </si>
  <si>
    <t>TERRESTRES</t>
  </si>
  <si>
    <t>AÉREOS</t>
  </si>
  <si>
    <t>V I G E N C I A</t>
  </si>
  <si>
    <t>O R D S E R I N T E R</t>
  </si>
  <si>
    <t>P A S A J E S</t>
  </si>
  <si>
    <t>D E N O M I N A C I Ó N</t>
  </si>
  <si>
    <t>U N I D A D    R E S P O N S A B L E</t>
  </si>
  <si>
    <t>ORDSERINTER</t>
  </si>
  <si>
    <t>GUÍA VIÁTICOS Y PASAJES</t>
  </si>
  <si>
    <t>F O R M A T O</t>
  </si>
  <si>
    <t>PASAJES NACIONALES</t>
  </si>
  <si>
    <t>ORDEN DE SERVICIO PARA</t>
  </si>
  <si>
    <t>GASTOS DE COMBUSTIBLE</t>
  </si>
  <si>
    <t>PARA EL</t>
  </si>
  <si>
    <t>PERSONAL COMISIONADO</t>
  </si>
  <si>
    <t>COMPERCO</t>
  </si>
  <si>
    <t>C O M P E R C O</t>
  </si>
  <si>
    <t>TECNLÓGICO NACIONAL DE MÉXICO</t>
  </si>
  <si>
    <t>D A T O S     D E L     S E R V I D O R     P U B L I C O</t>
  </si>
  <si>
    <t>NOMBRE</t>
  </si>
  <si>
    <t>R.F.C.</t>
  </si>
  <si>
    <t>PUESTO O CATEGORIA</t>
  </si>
  <si>
    <t>ÁREA DE ADSCRIPCION</t>
  </si>
  <si>
    <t>COMISION O TRABAJO A DESARROLLAR</t>
  </si>
  <si>
    <t>OFICIO DE COMISION</t>
  </si>
  <si>
    <t>M</t>
  </si>
  <si>
    <t>D O C U M E N T O     C O N T A B I L I Z A D O R</t>
  </si>
  <si>
    <t>C L A V E      P R E S U P U E S T A R I A</t>
  </si>
  <si>
    <t>R/S</t>
  </si>
  <si>
    <t>S F</t>
  </si>
  <si>
    <t>P G</t>
  </si>
  <si>
    <t>A P</t>
  </si>
  <si>
    <t>P T D A</t>
  </si>
  <si>
    <t>T G</t>
  </si>
  <si>
    <t>F F</t>
  </si>
  <si>
    <t>I T I N E R A R I O</t>
  </si>
  <si>
    <t>DE</t>
  </si>
  <si>
    <t>DISTANCIA EN</t>
  </si>
  <si>
    <t>DIA</t>
  </si>
  <si>
    <t>MES</t>
  </si>
  <si>
    <t>AÑO</t>
  </si>
  <si>
    <t>KILOMETROS</t>
  </si>
  <si>
    <t>IMPORTE DEL GASTO EN CASETAS:</t>
  </si>
  <si>
    <t>IMPORTE DE VIÀTICOS:</t>
  </si>
  <si>
    <t xml:space="preserve">T O T A L </t>
  </si>
  <si>
    <t>PARTIDA 39202</t>
  </si>
  <si>
    <t>PRECIO VIGENTE DEL</t>
  </si>
  <si>
    <t>L I T R O S    D E    G A S O L I N A</t>
  </si>
  <si>
    <t>LITRO DE GASOLINA</t>
  </si>
  <si>
    <t>$</t>
  </si>
  <si>
    <t>=</t>
  </si>
  <si>
    <t>KM RECORRIDOS</t>
  </si>
  <si>
    <t>LITROS DE GASOLINA</t>
  </si>
  <si>
    <t>LTS. DE GAS.</t>
  </si>
  <si>
    <t>PRECIO VIGENTE</t>
  </si>
  <si>
    <t>DEL LTO. DE GAS.</t>
  </si>
  <si>
    <t>RECIBI LA CANTIDAD DE:</t>
  </si>
  <si>
    <t>NOMBRE Y FIRMA DEL SERVIDOR PUBLICO</t>
  </si>
  <si>
    <t>MTRA. LILIANA PATRICIA MORENO CANCINO</t>
  </si>
  <si>
    <t>NACIONALES</t>
  </si>
  <si>
    <t>LIQUIDACIÓN DE VIÁTICOS</t>
  </si>
  <si>
    <t>LIQVIAT</t>
  </si>
  <si>
    <t>U N I D A D        R E S P O N S A B L E</t>
  </si>
  <si>
    <t>L I Q V I A T</t>
  </si>
  <si>
    <t>x</t>
  </si>
  <si>
    <t>INTERNACIONALES</t>
  </si>
  <si>
    <t>D A T O S      D E L      C O M I S I O N A D O</t>
  </si>
  <si>
    <t>R A</t>
  </si>
  <si>
    <t>NOMBRE DEL COMISIONADO:</t>
  </si>
  <si>
    <t>S B P</t>
  </si>
  <si>
    <t>PUESTO:</t>
  </si>
  <si>
    <t>R.F.C.:</t>
  </si>
  <si>
    <t>CATEGORIA:</t>
  </si>
  <si>
    <t>ADSCRIPCION:</t>
  </si>
  <si>
    <t>CLAVE PRESUPUESTAL:</t>
  </si>
  <si>
    <t>SUELDO MENSUAL:</t>
  </si>
  <si>
    <t>G A S T O S      E F E C T U A D O S      D U R A N T E      L A      C O M I S I O N</t>
  </si>
  <si>
    <t>R E S U M E N</t>
  </si>
  <si>
    <t>P E R I O D O</t>
  </si>
  <si>
    <t>PAIS/POBLACION</t>
  </si>
  <si>
    <t>H O T E L</t>
  </si>
  <si>
    <t>A L I M E N T O S</t>
  </si>
  <si>
    <t>OTROS GASTOS CON COMPROBANTES</t>
  </si>
  <si>
    <t>ORDEN DE MINISTRACION No.:</t>
  </si>
  <si>
    <t>DE FECHA:</t>
  </si>
  <si>
    <t>PERIODO DE LA COMISION DEL:</t>
  </si>
  <si>
    <t>AL</t>
  </si>
  <si>
    <t>CORRESPONDIENTE AL CONTRA-RECIBO No.:</t>
  </si>
  <si>
    <t>MONTO DEL ANTICIPO:</t>
  </si>
  <si>
    <t>MONTO DE LOS VIATICOS</t>
  </si>
  <si>
    <t>DEVENGADOS:</t>
  </si>
  <si>
    <t>S A L D O</t>
  </si>
  <si>
    <t xml:space="preserve">G R A N    T O T A L </t>
  </si>
  <si>
    <t>AV. INSTITUTO TECNOLÓGICO KM. 3.5 COL. YOCNAJAB EL ROSARIO. COMITÁN DE DOMÍNGUEZ, CHIAPAS.</t>
  </si>
  <si>
    <t>÷</t>
  </si>
  <si>
    <t>DEVENGADOS (    )</t>
  </si>
  <si>
    <t>(    )</t>
  </si>
  <si>
    <t>ANTICIPADOS (  )</t>
  </si>
  <si>
    <t>37104</t>
  </si>
  <si>
    <t>37204</t>
  </si>
  <si>
    <t>KM</t>
  </si>
  <si>
    <t>------</t>
  </si>
  <si>
    <t>---------------</t>
  </si>
  <si>
    <t>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</si>
</sst>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[$€]* #,##0.00_);_([$€]* \(#,##0.00\);_([$€]* &quot;-&quot;??_);_(@_)"/>
    <numFmt numFmtId="166" formatCode="General_)"/>
    <numFmt numFmtId="167" formatCode="_-* #,##0.00\ _P_t_s_-;\-* #,##0.00\ _P_t_s_-;_-* &quot;-&quot;??\ _P_t_s_-;_-@_-"/>
    <numFmt numFmtId="168" formatCode="_-* #,##0\ _P_t_s_-;\-* #,##0\ _P_t_s_-;_-* &quot;-&quot;??\ _P_t_s_-;_-@_-"/>
    <numFmt numFmtId="169" formatCode="_(&quot;N$&quot;* #,##0.00_);_(&quot;N$&quot;* \(#,##0.00\);_(&quot;N$&quot;* &quot;-&quot;??_);_(@_)"/>
    <numFmt numFmtId="170" formatCode="&quot;$&quot;#,##0.00"/>
  </numFmts>
  <fonts count="6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Book Antiqua"/>
      <family val="1"/>
    </font>
    <font>
      <b/>
      <i/>
      <sz val="11"/>
      <color theme="1"/>
      <name val="Arial"/>
      <family val="2"/>
    </font>
    <font>
      <b/>
      <sz val="5"/>
      <name val="Arial"/>
      <family val="2"/>
    </font>
    <font>
      <i/>
      <sz val="8"/>
      <name val="Arial"/>
      <family val="2"/>
    </font>
    <font>
      <b/>
      <i/>
      <sz val="13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i/>
      <sz val="12"/>
      <name val="Arial"/>
      <family val="2"/>
    </font>
    <font>
      <b/>
      <i/>
      <sz val="8"/>
      <name val="Arial Narrow"/>
      <family val="2"/>
    </font>
    <font>
      <i/>
      <sz val="8"/>
      <name val="Arial Narrow"/>
      <family val="2"/>
    </font>
    <font>
      <sz val="10"/>
      <name val="Book Antiqua"/>
      <family val="1"/>
    </font>
    <font>
      <sz val="8"/>
      <name val="Arial Narrow"/>
      <family val="2"/>
    </font>
    <font>
      <b/>
      <i/>
      <sz val="7"/>
      <name val="Arial Narrow"/>
      <family val="2"/>
    </font>
    <font>
      <b/>
      <i/>
      <sz val="5"/>
      <name val="Arial Narrow"/>
      <family val="2"/>
    </font>
    <font>
      <i/>
      <sz val="9"/>
      <name val="Arial"/>
      <family val="2"/>
    </font>
    <font>
      <i/>
      <sz val="7"/>
      <name val="Arial"/>
      <family val="2"/>
    </font>
    <font>
      <sz val="8"/>
      <color theme="1"/>
      <name val="Adobe Caslon Pro"/>
      <family val="1"/>
    </font>
    <font>
      <b/>
      <sz val="12"/>
      <color theme="1"/>
      <name val="Adobe Caslon Pro"/>
      <family val="1"/>
    </font>
    <font>
      <b/>
      <i/>
      <sz val="12"/>
      <color theme="1"/>
      <name val="Arial"/>
      <family val="2"/>
    </font>
    <font>
      <b/>
      <sz val="8"/>
      <color theme="1"/>
      <name val="Arial"/>
      <family val="2"/>
    </font>
    <font>
      <b/>
      <i/>
      <sz val="9"/>
      <color theme="1"/>
      <name val="Arial"/>
      <family val="2"/>
    </font>
    <font>
      <b/>
      <i/>
      <sz val="13"/>
      <color theme="1"/>
      <name val="Arial"/>
      <family val="2"/>
    </font>
    <font>
      <b/>
      <i/>
      <sz val="8"/>
      <color theme="1"/>
      <name val="Arial"/>
      <family val="2"/>
    </font>
    <font>
      <b/>
      <i/>
      <sz val="10"/>
      <color theme="1"/>
      <name val="Arial"/>
      <family val="2"/>
    </font>
    <font>
      <b/>
      <i/>
      <vertAlign val="superscript"/>
      <sz val="10"/>
      <color indexed="8"/>
      <name val="Arial"/>
      <family val="2"/>
    </font>
    <font>
      <b/>
      <i/>
      <sz val="8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i/>
      <vertAlign val="superscript"/>
      <sz val="11"/>
      <color indexed="8"/>
      <name val="Arial"/>
      <family val="2"/>
    </font>
    <font>
      <b/>
      <sz val="8"/>
      <color theme="1"/>
      <name val="Adobe Caslon Pro"/>
      <family val="1"/>
    </font>
    <font>
      <sz val="6"/>
      <color theme="1"/>
      <name val="Adobe Caslon Pro"/>
      <family val="1"/>
    </font>
    <font>
      <sz val="12"/>
      <name val="Helv"/>
    </font>
    <font>
      <i/>
      <sz val="6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sz val="7"/>
      <name val="Helv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i/>
      <sz val="9"/>
      <name val="Arial Narrow"/>
      <family val="2"/>
    </font>
    <font>
      <b/>
      <i/>
      <sz val="9"/>
      <name val="Arial"/>
      <family val="2"/>
    </font>
    <font>
      <b/>
      <i/>
      <sz val="12"/>
      <name val="Arial Narrow"/>
      <family val="2"/>
    </font>
    <font>
      <sz val="6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10"/>
      <name val="Arial Narrow"/>
      <family val="2"/>
    </font>
    <font>
      <b/>
      <sz val="8"/>
      <name val="Book Antiqua"/>
      <family val="1"/>
    </font>
    <font>
      <i/>
      <sz val="10"/>
      <name val="Arial"/>
      <family val="2"/>
    </font>
    <font>
      <i/>
      <sz val="10"/>
      <name val="Arial Narrow"/>
      <family val="2"/>
    </font>
    <font>
      <i/>
      <sz val="6"/>
      <name val="Soberana Sans"/>
      <family val="3"/>
    </font>
    <font>
      <sz val="8"/>
      <name val="Calibri"/>
      <family val="2"/>
    </font>
    <font>
      <sz val="7"/>
      <name val="Book Antiqua"/>
      <family val="1"/>
    </font>
    <font>
      <i/>
      <sz val="5"/>
      <name val="Arial"/>
      <family val="2"/>
    </font>
    <font>
      <sz val="5"/>
      <name val="Arial"/>
      <family val="2"/>
    </font>
    <font>
      <sz val="8"/>
      <name val="Book Antiqua"/>
      <family val="1"/>
    </font>
    <font>
      <sz val="6"/>
      <name val="Book Antiqua"/>
      <family val="1"/>
    </font>
    <font>
      <i/>
      <sz val="9"/>
      <color rgb="FFFF0000"/>
      <name val="Arial"/>
      <family val="2"/>
    </font>
    <font>
      <b/>
      <i/>
      <sz val="8"/>
      <color rgb="FFFF0000"/>
      <name val="Arial Narrow"/>
      <family val="2"/>
    </font>
    <font>
      <i/>
      <sz val="8"/>
      <color rgb="FFFF0000"/>
      <name val="Arial Narrow"/>
      <family val="2"/>
    </font>
    <font>
      <sz val="5"/>
      <name val="Book Antiqua"/>
      <family val="1"/>
    </font>
    <font>
      <b/>
      <sz val="5"/>
      <name val="Arial Narrow"/>
      <family val="2"/>
    </font>
    <font>
      <sz val="5"/>
      <name val="Arial Narrow"/>
      <family val="2"/>
    </font>
    <font>
      <i/>
      <sz val="8"/>
      <color rgb="FFFF0000"/>
      <name val="Arial"/>
      <family val="2"/>
    </font>
    <font>
      <sz val="7"/>
      <name val="Arial Narrow"/>
      <family val="2"/>
    </font>
    <font>
      <b/>
      <i/>
      <sz val="8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2"/>
        <bgColor indexed="64"/>
      </patternFill>
    </fill>
  </fills>
  <borders count="85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rgb="FF00B0F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33" fillId="0" borderId="0"/>
    <xf numFmtId="169" fontId="12" fillId="0" borderId="0" applyFont="0" applyFill="0" applyBorder="0" applyAlignment="0" applyProtection="0"/>
  </cellStyleXfs>
  <cellXfs count="921">
    <xf numFmtId="0" fontId="0" fillId="0" borderId="0" xfId="0"/>
    <xf numFmtId="0" fontId="3" fillId="0" borderId="0" xfId="2" applyFont="1" applyAlignment="1">
      <alignment horizontal="centerContinuous"/>
    </xf>
    <xf numFmtId="0" fontId="2" fillId="0" borderId="0" xfId="2" applyAlignment="1">
      <alignment horizontal="centerContinuous"/>
    </xf>
    <xf numFmtId="0" fontId="2" fillId="0" borderId="0" xfId="2"/>
    <xf numFmtId="0" fontId="5" fillId="0" borderId="0" xfId="2" applyFont="1" applyFill="1" applyAlignment="1">
      <alignment horizontal="center" vertical="center"/>
    </xf>
    <xf numFmtId="0" fontId="6" fillId="0" borderId="0" xfId="2" applyFont="1" applyFill="1" applyAlignment="1" applyProtection="1">
      <alignment vertical="center"/>
    </xf>
    <xf numFmtId="0" fontId="4" fillId="0" borderId="0" xfId="2" applyFont="1" applyAlignment="1">
      <alignment horizontal="left" vertical="center" wrapText="1"/>
    </xf>
    <xf numFmtId="0" fontId="8" fillId="0" borderId="0" xfId="2" applyFont="1" applyFill="1" applyAlignment="1">
      <alignment horizontal="centerContinuous" vertical="center"/>
    </xf>
    <xf numFmtId="0" fontId="9" fillId="0" borderId="0" xfId="2" applyFont="1" applyFill="1" applyAlignment="1">
      <alignment horizontal="centerContinuous" vertical="center"/>
    </xf>
    <xf numFmtId="0" fontId="9" fillId="0" borderId="0" xfId="2" applyFont="1" applyBorder="1" applyAlignment="1">
      <alignment vertical="center"/>
    </xf>
    <xf numFmtId="0" fontId="4" fillId="0" borderId="0" xfId="2" applyFont="1" applyAlignment="1">
      <alignment vertical="center" wrapText="1"/>
    </xf>
    <xf numFmtId="0" fontId="9" fillId="0" borderId="0" xfId="2" applyFont="1" applyAlignment="1">
      <alignment vertical="center"/>
    </xf>
    <xf numFmtId="0" fontId="7" fillId="0" borderId="0" xfId="2" applyFont="1" applyFill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/>
    </xf>
    <xf numFmtId="0" fontId="2" fillId="0" borderId="4" xfId="2" applyBorder="1"/>
    <xf numFmtId="0" fontId="2" fillId="0" borderId="0" xfId="2" applyBorder="1"/>
    <xf numFmtId="0" fontId="10" fillId="2" borderId="11" xfId="2" applyFont="1" applyFill="1" applyBorder="1" applyAlignment="1" applyProtection="1">
      <alignment horizontal="centerContinuous" vertical="center"/>
    </xf>
    <xf numFmtId="0" fontId="11" fillId="2" borderId="2" xfId="2" applyFont="1" applyFill="1" applyBorder="1" applyAlignment="1">
      <alignment horizontal="centerContinuous" vertical="center"/>
    </xf>
    <xf numFmtId="0" fontId="11" fillId="0" borderId="0" xfId="2" applyFont="1" applyFill="1" applyAlignment="1">
      <alignment vertical="center"/>
    </xf>
    <xf numFmtId="0" fontId="10" fillId="2" borderId="24" xfId="2" applyFont="1" applyFill="1" applyBorder="1" applyAlignment="1" applyProtection="1">
      <alignment horizontal="centerContinuous" vertical="center"/>
    </xf>
    <xf numFmtId="0" fontId="11" fillId="2" borderId="25" xfId="2" applyFont="1" applyFill="1" applyBorder="1" applyAlignment="1">
      <alignment horizontal="centerContinuous" vertical="center"/>
    </xf>
    <xf numFmtId="0" fontId="11" fillId="2" borderId="26" xfId="2" applyFont="1" applyFill="1" applyBorder="1" applyAlignment="1">
      <alignment horizontal="centerContinuous" vertical="center"/>
    </xf>
    <xf numFmtId="0" fontId="11" fillId="0" borderId="27" xfId="2" applyFont="1" applyFill="1" applyBorder="1" applyAlignment="1">
      <alignment vertical="center"/>
    </xf>
    <xf numFmtId="0" fontId="11" fillId="0" borderId="0" xfId="2" applyFont="1" applyFill="1" applyBorder="1" applyAlignment="1">
      <alignment vertical="center"/>
    </xf>
    <xf numFmtId="0" fontId="11" fillId="0" borderId="28" xfId="2" applyFont="1" applyFill="1" applyBorder="1" applyAlignment="1">
      <alignment vertical="center"/>
    </xf>
    <xf numFmtId="0" fontId="5" fillId="0" borderId="0" xfId="2" applyFont="1" applyFill="1" applyBorder="1" applyAlignment="1" applyProtection="1">
      <alignment horizontal="left" vertical="center"/>
    </xf>
    <xf numFmtId="0" fontId="5" fillId="0" borderId="0" xfId="2" applyFont="1" applyFill="1" applyBorder="1" applyAlignment="1" applyProtection="1">
      <alignment horizontal="centerContinuous" vertical="center"/>
    </xf>
    <xf numFmtId="0" fontId="5" fillId="0" borderId="0" xfId="2" applyFont="1" applyFill="1" applyBorder="1" applyAlignment="1">
      <alignment horizontal="centerContinuous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left" vertical="center"/>
    </xf>
    <xf numFmtId="0" fontId="5" fillId="0" borderId="28" xfId="2" applyFont="1" applyFill="1" applyBorder="1" applyAlignment="1">
      <alignment vertical="center"/>
    </xf>
    <xf numFmtId="0" fontId="5" fillId="0" borderId="0" xfId="2" quotePrefix="1" applyFont="1" applyFill="1" applyBorder="1" applyAlignment="1" applyProtection="1">
      <alignment horizontal="left" vertical="center"/>
    </xf>
    <xf numFmtId="0" fontId="11" fillId="0" borderId="20" xfId="2" applyFont="1" applyFill="1" applyBorder="1" applyAlignment="1">
      <alignment vertical="center"/>
    </xf>
    <xf numFmtId="0" fontId="11" fillId="0" borderId="21" xfId="2" applyFont="1" applyFill="1" applyBorder="1" applyAlignment="1">
      <alignment vertical="center"/>
    </xf>
    <xf numFmtId="0" fontId="11" fillId="0" borderId="22" xfId="2" applyFont="1" applyFill="1" applyBorder="1" applyAlignment="1">
      <alignment vertical="center"/>
    </xf>
    <xf numFmtId="0" fontId="10" fillId="0" borderId="0" xfId="2" applyFont="1" applyFill="1" applyAlignment="1" applyProtection="1">
      <alignment horizontal="centerContinuous" vertical="center"/>
    </xf>
    <xf numFmtId="0" fontId="11" fillId="0" borderId="0" xfId="2" applyFont="1" applyFill="1" applyAlignment="1">
      <alignment horizontal="centerContinuous" vertical="center"/>
    </xf>
    <xf numFmtId="0" fontId="10" fillId="2" borderId="8" xfId="2" applyFont="1" applyFill="1" applyBorder="1" applyAlignment="1" applyProtection="1">
      <alignment horizontal="left" vertical="center"/>
    </xf>
    <xf numFmtId="0" fontId="11" fillId="2" borderId="9" xfId="2" applyFont="1" applyFill="1" applyBorder="1" applyAlignment="1">
      <alignment vertical="center"/>
    </xf>
    <xf numFmtId="0" fontId="11" fillId="2" borderId="10" xfId="2" applyFont="1" applyFill="1" applyBorder="1" applyAlignment="1">
      <alignment vertical="center"/>
    </xf>
    <xf numFmtId="0" fontId="11" fillId="0" borderId="4" xfId="2" applyFont="1" applyFill="1" applyBorder="1" applyAlignment="1">
      <alignment vertical="center"/>
    </xf>
    <xf numFmtId="0" fontId="11" fillId="0" borderId="15" xfId="2" applyFont="1" applyFill="1" applyBorder="1" applyAlignment="1">
      <alignment vertical="center"/>
    </xf>
    <xf numFmtId="0" fontId="11" fillId="0" borderId="0" xfId="2" applyFont="1" applyFill="1" applyBorder="1" applyAlignment="1" applyProtection="1">
      <alignment horizontal="left" vertical="center"/>
    </xf>
    <xf numFmtId="0" fontId="11" fillId="0" borderId="0" xfId="2" quotePrefix="1" applyFont="1" applyFill="1" applyBorder="1" applyAlignment="1">
      <alignment vertical="center"/>
    </xf>
    <xf numFmtId="0" fontId="13" fillId="0" borderId="36" xfId="2" applyFont="1" applyBorder="1" applyAlignment="1">
      <alignment horizontal="center" vertical="center"/>
    </xf>
    <xf numFmtId="0" fontId="13" fillId="0" borderId="37" xfId="2" applyFont="1" applyBorder="1" applyAlignment="1">
      <alignment horizontal="center" vertical="center"/>
    </xf>
    <xf numFmtId="0" fontId="13" fillId="0" borderId="39" xfId="2" applyFont="1" applyBorder="1" applyAlignment="1">
      <alignment horizontal="center" vertical="center"/>
    </xf>
    <xf numFmtId="0" fontId="13" fillId="0" borderId="40" xfId="2" applyFont="1" applyBorder="1" applyAlignment="1">
      <alignment horizontal="center" vertical="center"/>
    </xf>
    <xf numFmtId="0" fontId="11" fillId="0" borderId="0" xfId="2" applyFont="1" applyFill="1" applyBorder="1" applyAlignment="1" applyProtection="1">
      <alignment horizontal="center" vertical="center"/>
    </xf>
    <xf numFmtId="0" fontId="11" fillId="0" borderId="0" xfId="2" applyFont="1" applyFill="1" applyBorder="1" applyAlignment="1" applyProtection="1">
      <alignment horizontal="centerContinuous" vertical="center"/>
    </xf>
    <xf numFmtId="0" fontId="13" fillId="0" borderId="42" xfId="2" applyFont="1" applyBorder="1" applyAlignment="1">
      <alignment horizontal="center" vertical="center"/>
    </xf>
    <xf numFmtId="0" fontId="13" fillId="0" borderId="43" xfId="2" applyFont="1" applyBorder="1" applyAlignment="1">
      <alignment horizontal="center" vertical="center"/>
    </xf>
    <xf numFmtId="0" fontId="11" fillId="0" borderId="17" xfId="2" applyFont="1" applyFill="1" applyBorder="1" applyAlignment="1">
      <alignment vertical="center"/>
    </xf>
    <xf numFmtId="0" fontId="11" fillId="0" borderId="18" xfId="2" applyFont="1" applyFill="1" applyBorder="1" applyAlignment="1">
      <alignment vertical="center"/>
    </xf>
    <xf numFmtId="0" fontId="11" fillId="0" borderId="19" xfId="2" applyFont="1" applyFill="1" applyBorder="1" applyAlignment="1">
      <alignment vertical="center"/>
    </xf>
    <xf numFmtId="0" fontId="10" fillId="0" borderId="0" xfId="2" applyFont="1" applyFill="1" applyBorder="1" applyAlignment="1">
      <alignment vertical="center"/>
    </xf>
    <xf numFmtId="0" fontId="2" fillId="0" borderId="0" xfId="2" applyFill="1" applyBorder="1"/>
    <xf numFmtId="0" fontId="16" fillId="0" borderId="4" xfId="2" applyFont="1" applyFill="1" applyBorder="1" applyAlignment="1">
      <alignment vertical="center"/>
    </xf>
    <xf numFmtId="0" fontId="16" fillId="0" borderId="0" xfId="2" applyFont="1" applyFill="1" applyAlignment="1">
      <alignment vertical="center"/>
    </xf>
    <xf numFmtId="0" fontId="16" fillId="0" borderId="15" xfId="2" applyFont="1" applyFill="1" applyBorder="1" applyAlignment="1">
      <alignment vertical="center"/>
    </xf>
    <xf numFmtId="0" fontId="16" fillId="0" borderId="27" xfId="2" applyFont="1" applyFill="1" applyBorder="1" applyAlignment="1">
      <alignment vertical="center"/>
    </xf>
    <xf numFmtId="0" fontId="16" fillId="0" borderId="0" xfId="2" applyFont="1" applyFill="1" applyBorder="1" applyAlignment="1">
      <alignment vertical="center"/>
    </xf>
    <xf numFmtId="0" fontId="16" fillId="0" borderId="28" xfId="2" applyFont="1" applyFill="1" applyBorder="1" applyAlignment="1">
      <alignment vertical="center"/>
    </xf>
    <xf numFmtId="0" fontId="5" fillId="0" borderId="17" xfId="2" applyFont="1" applyFill="1" applyBorder="1" applyAlignment="1">
      <alignment vertical="center"/>
    </xf>
    <xf numFmtId="0" fontId="9" fillId="0" borderId="19" xfId="2" applyFont="1" applyFill="1" applyBorder="1" applyAlignment="1">
      <alignment vertical="center"/>
    </xf>
    <xf numFmtId="0" fontId="5" fillId="0" borderId="20" xfId="2" applyFont="1" applyFill="1" applyBorder="1" applyAlignment="1">
      <alignment vertical="center"/>
    </xf>
    <xf numFmtId="0" fontId="2" fillId="0" borderId="0" xfId="2" applyAlignment="1">
      <alignment vertical="center"/>
    </xf>
    <xf numFmtId="0" fontId="9" fillId="0" borderId="0" xfId="2" applyFont="1" applyFill="1" applyAlignment="1">
      <alignment vertical="center"/>
    </xf>
    <xf numFmtId="0" fontId="18" fillId="0" borderId="0" xfId="0" applyFont="1"/>
    <xf numFmtId="0" fontId="19" fillId="0" borderId="0" xfId="0" applyFont="1" applyAlignment="1">
      <alignment vertical="center"/>
    </xf>
    <xf numFmtId="0" fontId="18" fillId="0" borderId="0" xfId="0" applyFont="1" applyAlignment="1">
      <alignment horizontal="centerContinuous"/>
    </xf>
    <xf numFmtId="0" fontId="20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4" borderId="26" xfId="0" applyFont="1" applyFill="1" applyBorder="1" applyAlignment="1">
      <alignment vertical="center"/>
    </xf>
    <xf numFmtId="0" fontId="24" fillId="0" borderId="26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 wrapText="1"/>
    </xf>
    <xf numFmtId="0" fontId="27" fillId="4" borderId="47" xfId="0" applyFont="1" applyFill="1" applyBorder="1" applyAlignment="1">
      <alignment horizontal="center" vertical="center" wrapText="1"/>
    </xf>
    <xf numFmtId="0" fontId="27" fillId="4" borderId="26" xfId="0" applyFont="1" applyFill="1" applyBorder="1" applyAlignment="1">
      <alignment horizontal="center" vertical="center" wrapText="1"/>
    </xf>
    <xf numFmtId="0" fontId="18" fillId="0" borderId="48" xfId="0" applyFont="1" applyBorder="1" applyAlignment="1">
      <alignment vertical="center"/>
    </xf>
    <xf numFmtId="0" fontId="18" fillId="0" borderId="49" xfId="0" applyFont="1" applyBorder="1" applyAlignment="1">
      <alignment vertical="center"/>
    </xf>
    <xf numFmtId="0" fontId="18" fillId="0" borderId="53" xfId="0" applyFont="1" applyBorder="1" applyAlignment="1">
      <alignment vertical="center"/>
    </xf>
    <xf numFmtId="0" fontId="18" fillId="0" borderId="54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18" fillId="0" borderId="23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27" fillId="4" borderId="12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vertical="center"/>
    </xf>
    <xf numFmtId="0" fontId="18" fillId="0" borderId="51" xfId="0" applyFont="1" applyBorder="1" applyAlignment="1">
      <alignment vertical="center"/>
    </xf>
    <xf numFmtId="0" fontId="18" fillId="0" borderId="57" xfId="0" applyFont="1" applyBorder="1" applyAlignment="1">
      <alignment vertical="center"/>
    </xf>
    <xf numFmtId="0" fontId="18" fillId="0" borderId="56" xfId="0" applyFont="1" applyBorder="1" applyAlignment="1">
      <alignment vertical="center"/>
    </xf>
    <xf numFmtId="0" fontId="18" fillId="0" borderId="6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Continuous" vertical="center"/>
    </xf>
    <xf numFmtId="0" fontId="31" fillId="0" borderId="0" xfId="0" applyFont="1" applyBorder="1" applyAlignment="1">
      <alignment horizontal="center" vertical="center"/>
    </xf>
    <xf numFmtId="0" fontId="24" fillId="4" borderId="26" xfId="0" applyFont="1" applyFill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18" fillId="0" borderId="45" xfId="0" applyFont="1" applyBorder="1"/>
    <xf numFmtId="0" fontId="28" fillId="0" borderId="0" xfId="0" applyFont="1"/>
    <xf numFmtId="0" fontId="28" fillId="0" borderId="0" xfId="0" applyFont="1" applyAlignment="1">
      <alignment horizontal="center"/>
    </xf>
    <xf numFmtId="0" fontId="32" fillId="0" borderId="0" xfId="0" applyFont="1" applyAlignment="1">
      <alignment horizontal="centerContinuous" vertical="center" wrapText="1"/>
    </xf>
    <xf numFmtId="0" fontId="32" fillId="0" borderId="0" xfId="0" applyFont="1" applyAlignment="1">
      <alignment horizontal="centerContinuous" vertical="justify" wrapText="1"/>
    </xf>
    <xf numFmtId="0" fontId="32" fillId="0" borderId="0" xfId="0" applyFont="1" applyAlignment="1">
      <alignment horizontal="justify" vertical="justify" wrapText="1"/>
    </xf>
    <xf numFmtId="166" fontId="33" fillId="0" borderId="0" xfId="5"/>
    <xf numFmtId="166" fontId="9" fillId="0" borderId="0" xfId="5" applyFont="1" applyFill="1" applyBorder="1" applyAlignment="1">
      <alignment vertical="center"/>
    </xf>
    <xf numFmtId="166" fontId="9" fillId="0" borderId="0" xfId="5" applyFont="1" applyFill="1" applyBorder="1" applyAlignment="1">
      <alignment horizontal="centerContinuous" vertical="center"/>
    </xf>
    <xf numFmtId="166" fontId="5" fillId="0" borderId="0" xfId="5" applyFont="1" applyFill="1" applyBorder="1" applyAlignment="1" applyProtection="1">
      <alignment horizontal="centerContinuous" vertical="center"/>
    </xf>
    <xf numFmtId="166" fontId="34" fillId="0" borderId="0" xfId="5" applyFont="1" applyFill="1" applyBorder="1" applyAlignment="1">
      <alignment vertical="center"/>
    </xf>
    <xf numFmtId="166" fontId="9" fillId="0" borderId="0" xfId="5" applyFont="1"/>
    <xf numFmtId="166" fontId="5" fillId="0" borderId="0" xfId="5" applyFont="1" applyFill="1" applyBorder="1" applyAlignment="1">
      <alignment horizontal="left" vertical="center"/>
    </xf>
    <xf numFmtId="166" fontId="5" fillId="0" borderId="0" xfId="5" applyFont="1" applyFill="1" applyBorder="1" applyAlignment="1" applyProtection="1">
      <alignment horizontal="left" vertical="center"/>
    </xf>
    <xf numFmtId="166" fontId="5" fillId="0" borderId="0" xfId="5" applyFont="1" applyFill="1" applyAlignment="1">
      <alignment vertical="center"/>
    </xf>
    <xf numFmtId="166" fontId="5" fillId="0" borderId="0" xfId="5" applyFont="1" applyFill="1" applyBorder="1" applyAlignment="1">
      <alignment vertical="center"/>
    </xf>
    <xf numFmtId="166" fontId="5" fillId="0" borderId="0" xfId="5" applyFont="1" applyFill="1" applyBorder="1" applyAlignment="1" applyProtection="1">
      <alignment horizontal="center" vertical="center"/>
    </xf>
    <xf numFmtId="166" fontId="5" fillId="0" borderId="19" xfId="5" applyFont="1" applyFill="1" applyBorder="1" applyAlignment="1">
      <alignment horizontal="left" vertical="center"/>
    </xf>
    <xf numFmtId="166" fontId="17" fillId="0" borderId="17" xfId="5" applyFont="1" applyFill="1" applyBorder="1" applyAlignment="1">
      <alignment horizontal="left" vertical="center"/>
    </xf>
    <xf numFmtId="166" fontId="35" fillId="0" borderId="0" xfId="5" applyFont="1"/>
    <xf numFmtId="166" fontId="17" fillId="0" borderId="0" xfId="5" applyFont="1" applyFill="1" applyAlignment="1">
      <alignment vertical="center"/>
    </xf>
    <xf numFmtId="166" fontId="17" fillId="0" borderId="19" xfId="5" applyFont="1" applyFill="1" applyBorder="1" applyAlignment="1">
      <alignment vertical="center"/>
    </xf>
    <xf numFmtId="166" fontId="5" fillId="0" borderId="17" xfId="5" applyFont="1" applyFill="1" applyBorder="1" applyAlignment="1">
      <alignment vertical="center"/>
    </xf>
    <xf numFmtId="166" fontId="5" fillId="0" borderId="15" xfId="5" applyFont="1" applyFill="1" applyBorder="1" applyAlignment="1">
      <alignment horizontal="left" vertical="center"/>
    </xf>
    <xf numFmtId="166" fontId="5" fillId="0" borderId="4" xfId="5" applyFont="1" applyFill="1" applyBorder="1" applyAlignment="1">
      <alignment horizontal="left" vertical="center"/>
    </xf>
    <xf numFmtId="166" fontId="36" fillId="0" borderId="0" xfId="5" applyFont="1"/>
    <xf numFmtId="166" fontId="5" fillId="0" borderId="15" xfId="5" applyFont="1" applyFill="1" applyBorder="1" applyAlignment="1">
      <alignment vertical="center"/>
    </xf>
    <xf numFmtId="166" fontId="5" fillId="0" borderId="4" xfId="5" applyFont="1" applyFill="1" applyBorder="1" applyAlignment="1">
      <alignment vertical="center"/>
    </xf>
    <xf numFmtId="166" fontId="27" fillId="0" borderId="4" xfId="5" applyFont="1" applyFill="1" applyBorder="1" applyAlignment="1" applyProtection="1">
      <alignment horizontal="left" vertical="center"/>
    </xf>
    <xf numFmtId="166" fontId="5" fillId="0" borderId="15" xfId="5" applyFont="1" applyFill="1" applyBorder="1" applyAlignment="1">
      <alignment horizontal="centerContinuous" vertical="center"/>
    </xf>
    <xf numFmtId="166" fontId="5" fillId="0" borderId="0" xfId="5" applyFont="1" applyFill="1" applyBorder="1" applyAlignment="1">
      <alignment horizontal="centerContinuous" vertical="center"/>
    </xf>
    <xf numFmtId="166" fontId="27" fillId="0" borderId="4" xfId="5" applyFont="1" applyFill="1" applyBorder="1" applyAlignment="1" applyProtection="1">
      <alignment horizontal="centerContinuous" vertical="center"/>
    </xf>
    <xf numFmtId="166" fontId="5" fillId="0" borderId="19" xfId="5" applyFont="1" applyFill="1" applyBorder="1" applyAlignment="1">
      <alignment vertical="center"/>
    </xf>
    <xf numFmtId="166" fontId="5" fillId="0" borderId="18" xfId="5" applyFont="1" applyFill="1" applyBorder="1" applyAlignment="1">
      <alignment vertical="center"/>
    </xf>
    <xf numFmtId="166" fontId="27" fillId="2" borderId="10" xfId="5" applyFont="1" applyFill="1" applyBorder="1" applyAlignment="1">
      <alignment horizontal="centerContinuous" vertical="center"/>
    </xf>
    <xf numFmtId="166" fontId="27" fillId="2" borderId="9" xfId="5" applyFont="1" applyFill="1" applyBorder="1" applyAlignment="1">
      <alignment horizontal="centerContinuous" vertical="center"/>
    </xf>
    <xf numFmtId="166" fontId="27" fillId="2" borderId="9" xfId="5" applyFont="1" applyFill="1" applyBorder="1" applyAlignment="1" applyProtection="1">
      <alignment horizontal="centerContinuous" vertical="center"/>
    </xf>
    <xf numFmtId="166" fontId="5" fillId="2" borderId="9" xfId="5" applyFont="1" applyFill="1" applyBorder="1" applyAlignment="1">
      <alignment horizontal="centerContinuous" vertical="center"/>
    </xf>
    <xf numFmtId="166" fontId="27" fillId="2" borderId="8" xfId="5" applyFont="1" applyFill="1" applyBorder="1" applyAlignment="1" applyProtection="1">
      <alignment horizontal="centerContinuous" vertical="center"/>
    </xf>
    <xf numFmtId="166" fontId="5" fillId="0" borderId="0" xfId="5" applyFont="1" applyFill="1" applyAlignment="1">
      <alignment horizontal="centerContinuous" vertical="center"/>
    </xf>
    <xf numFmtId="166" fontId="5" fillId="0" borderId="4" xfId="5" applyFont="1" applyFill="1" applyBorder="1" applyAlignment="1">
      <alignment horizontal="centerContinuous" vertical="center"/>
    </xf>
    <xf numFmtId="166" fontId="5" fillId="0" borderId="45" xfId="5" applyFont="1" applyFill="1" applyBorder="1" applyAlignment="1">
      <alignment horizontal="centerContinuous" vertical="center"/>
    </xf>
    <xf numFmtId="166" fontId="27" fillId="0" borderId="0" xfId="5" applyFont="1" applyFill="1" applyBorder="1" applyAlignment="1">
      <alignment horizontal="centerContinuous" vertical="center"/>
    </xf>
    <xf numFmtId="166" fontId="27" fillId="0" borderId="0" xfId="5" applyFont="1" applyFill="1" applyBorder="1" applyAlignment="1" applyProtection="1">
      <alignment horizontal="left" vertical="center"/>
    </xf>
    <xf numFmtId="166" fontId="27" fillId="0" borderId="0" xfId="5" applyFont="1" applyFill="1" applyBorder="1" applyAlignment="1" applyProtection="1">
      <alignment horizontal="center" vertical="center"/>
    </xf>
    <xf numFmtId="166" fontId="27" fillId="0" borderId="0" xfId="5" applyFont="1" applyFill="1" applyBorder="1" applyAlignment="1">
      <alignment horizontal="left" vertical="center"/>
    </xf>
    <xf numFmtId="166" fontId="5" fillId="2" borderId="10" xfId="5" applyFont="1" applyFill="1" applyBorder="1" applyAlignment="1">
      <alignment horizontal="centerContinuous" vertical="center"/>
    </xf>
    <xf numFmtId="166" fontId="5" fillId="0" borderId="68" xfId="5" applyFont="1" applyFill="1" applyBorder="1" applyAlignment="1">
      <alignment horizontal="centerContinuous" vertical="center"/>
    </xf>
    <xf numFmtId="166" fontId="27" fillId="0" borderId="0" xfId="5" applyFont="1" applyFill="1" applyBorder="1" applyAlignment="1">
      <alignment vertical="center"/>
    </xf>
    <xf numFmtId="166" fontId="27" fillId="0" borderId="0" xfId="5" applyFont="1" applyFill="1" applyBorder="1" applyAlignment="1" applyProtection="1">
      <alignment horizontal="centerContinuous" vertical="center"/>
    </xf>
    <xf numFmtId="166" fontId="5" fillId="0" borderId="28" xfId="5" applyFont="1" applyFill="1" applyBorder="1" applyAlignment="1">
      <alignment horizontal="centerContinuous" vertical="center"/>
    </xf>
    <xf numFmtId="166" fontId="27" fillId="0" borderId="27" xfId="5" applyFont="1" applyFill="1" applyBorder="1" applyAlignment="1" applyProtection="1">
      <alignment horizontal="centerContinuous" vertical="center"/>
    </xf>
    <xf numFmtId="166" fontId="27" fillId="0" borderId="0" xfId="5" applyFont="1" applyFill="1" applyAlignment="1">
      <alignment vertical="center"/>
    </xf>
    <xf numFmtId="166" fontId="5" fillId="0" borderId="0" xfId="5" applyFont="1" applyAlignment="1">
      <alignment vertical="center"/>
    </xf>
    <xf numFmtId="166" fontId="5" fillId="0" borderId="0" xfId="5" applyFont="1"/>
    <xf numFmtId="166" fontId="5" fillId="0" borderId="14" xfId="5" applyFont="1" applyBorder="1"/>
    <xf numFmtId="166" fontId="5" fillId="0" borderId="13" xfId="5" applyFont="1" applyFill="1" applyBorder="1" applyAlignment="1">
      <alignment horizontal="centerContinuous" vertical="center"/>
    </xf>
    <xf numFmtId="166" fontId="5" fillId="0" borderId="12" xfId="5" applyFont="1" applyBorder="1" applyAlignment="1">
      <alignment vertical="center"/>
    </xf>
    <xf numFmtId="166" fontId="5" fillId="0" borderId="22" xfId="5" applyFont="1" applyBorder="1" applyAlignment="1">
      <alignment vertical="center"/>
    </xf>
    <xf numFmtId="166" fontId="5" fillId="0" borderId="0" xfId="5" applyFont="1" applyFill="1" applyBorder="1"/>
    <xf numFmtId="166" fontId="5" fillId="0" borderId="0" xfId="5" applyFont="1" applyFill="1" applyAlignment="1">
      <alignment horizontal="center" vertical="center"/>
    </xf>
    <xf numFmtId="166" fontId="5" fillId="0" borderId="0" xfId="5" applyFont="1" applyFill="1" applyAlignment="1" applyProtection="1">
      <alignment horizontal="centerContinuous" vertical="center"/>
    </xf>
    <xf numFmtId="166" fontId="4" fillId="0" borderId="0" xfId="5" applyFont="1" applyAlignment="1">
      <alignment vertical="center" wrapText="1"/>
    </xf>
    <xf numFmtId="166" fontId="36" fillId="0" borderId="0" xfId="5" applyFont="1" applyAlignment="1">
      <alignment horizontal="center" vertical="center"/>
    </xf>
    <xf numFmtId="166" fontId="37" fillId="0" borderId="0" xfId="5" applyFont="1" applyFill="1" applyAlignment="1" applyProtection="1">
      <alignment vertical="center"/>
    </xf>
    <xf numFmtId="166" fontId="6" fillId="0" borderId="0" xfId="5" applyFont="1" applyFill="1" applyAlignment="1" applyProtection="1">
      <alignment horizontal="center" vertical="center"/>
    </xf>
    <xf numFmtId="166" fontId="38" fillId="0" borderId="0" xfId="5" quotePrefix="1" applyFont="1" applyAlignment="1" applyProtection="1">
      <alignment horizontal="left" vertical="center"/>
    </xf>
    <xf numFmtId="166" fontId="39" fillId="0" borderId="0" xfId="5" applyFont="1"/>
    <xf numFmtId="166" fontId="40" fillId="0" borderId="0" xfId="5" applyFont="1" applyFill="1" applyAlignment="1" applyProtection="1">
      <alignment horizontal="center" vertical="center"/>
    </xf>
    <xf numFmtId="166" fontId="41" fillId="0" borderId="0" xfId="5" applyFont="1"/>
    <xf numFmtId="166" fontId="39" fillId="0" borderId="0" xfId="5" applyFont="1" applyFill="1" applyAlignment="1">
      <alignment vertical="center"/>
    </xf>
    <xf numFmtId="166" fontId="39" fillId="0" borderId="0" xfId="5" applyFont="1" applyFill="1" applyAlignment="1" applyProtection="1">
      <alignment horizontal="left" vertical="center"/>
    </xf>
    <xf numFmtId="166" fontId="39" fillId="0" borderId="0" xfId="5" applyFont="1" applyFill="1" applyAlignment="1">
      <alignment horizontal="centerContinuous" vertical="center"/>
    </xf>
    <xf numFmtId="166" fontId="40" fillId="0" borderId="0" xfId="5" applyFont="1" applyFill="1" applyAlignment="1" applyProtection="1">
      <alignment horizontal="centerContinuous" vertical="center"/>
    </xf>
    <xf numFmtId="166" fontId="2" fillId="0" borderId="0" xfId="2" applyNumberFormat="1"/>
    <xf numFmtId="166" fontId="6" fillId="0" borderId="0" xfId="2" applyNumberFormat="1" applyFont="1" applyFill="1" applyAlignment="1" applyProtection="1">
      <alignment horizontal="centerContinuous" vertical="center"/>
    </xf>
    <xf numFmtId="166" fontId="9" fillId="0" borderId="0" xfId="2" applyNumberFormat="1" applyFont="1" applyFill="1" applyAlignment="1">
      <alignment horizontal="centerContinuous" vertical="center"/>
    </xf>
    <xf numFmtId="166" fontId="17" fillId="0" borderId="0" xfId="2" quotePrefix="1" applyNumberFormat="1" applyFont="1" applyFill="1" applyAlignment="1" applyProtection="1">
      <alignment horizontal="left" vertical="center"/>
    </xf>
    <xf numFmtId="166" fontId="9" fillId="0" borderId="0" xfId="2" applyNumberFormat="1" applyFont="1" applyFill="1" applyAlignment="1">
      <alignment vertical="center"/>
    </xf>
    <xf numFmtId="166" fontId="17" fillId="0" borderId="0" xfId="2" applyNumberFormat="1" applyFont="1" applyFill="1" applyAlignment="1" applyProtection="1">
      <alignment horizontal="left" vertical="center"/>
    </xf>
    <xf numFmtId="166" fontId="9" fillId="0" borderId="0" xfId="2" applyNumberFormat="1" applyFont="1" applyAlignment="1">
      <alignment vertical="center"/>
    </xf>
    <xf numFmtId="166" fontId="6" fillId="0" borderId="0" xfId="2" applyNumberFormat="1" applyFont="1" applyFill="1" applyAlignment="1" applyProtection="1">
      <alignment horizontal="center" vertical="center"/>
    </xf>
    <xf numFmtId="166" fontId="5" fillId="0" borderId="0" xfId="2" applyNumberFormat="1" applyFont="1" applyFill="1" applyAlignment="1">
      <alignment horizontal="center" vertical="center"/>
    </xf>
    <xf numFmtId="166" fontId="36" fillId="0" borderId="0" xfId="2" applyNumberFormat="1" applyFont="1"/>
    <xf numFmtId="166" fontId="4" fillId="0" borderId="0" xfId="2" applyNumberFormat="1" applyFont="1" applyAlignment="1">
      <alignment horizontal="left" vertical="center" wrapText="1"/>
    </xf>
    <xf numFmtId="166" fontId="5" fillId="0" borderId="0" xfId="2" applyNumberFormat="1" applyFont="1" applyFill="1" applyAlignment="1">
      <alignment vertical="center"/>
    </xf>
    <xf numFmtId="166" fontId="5" fillId="0" borderId="0" xfId="2" applyNumberFormat="1" applyFont="1" applyAlignment="1">
      <alignment vertical="center"/>
    </xf>
    <xf numFmtId="166" fontId="27" fillId="2" borderId="1" xfId="2" applyNumberFormat="1" applyFont="1" applyFill="1" applyBorder="1" applyAlignment="1" applyProtection="1">
      <alignment horizontal="centerContinuous" vertical="center"/>
    </xf>
    <xf numFmtId="166" fontId="5" fillId="2" borderId="2" xfId="2" applyNumberFormat="1" applyFont="1" applyFill="1" applyBorder="1" applyAlignment="1">
      <alignment horizontal="centerContinuous" vertical="center"/>
    </xf>
    <xf numFmtId="166" fontId="5" fillId="0" borderId="0" xfId="2" applyNumberFormat="1" applyFont="1" applyFill="1" applyBorder="1" applyAlignment="1">
      <alignment vertical="center"/>
    </xf>
    <xf numFmtId="166" fontId="27" fillId="0" borderId="4" xfId="2" applyNumberFormat="1" applyFont="1" applyFill="1" applyBorder="1" applyAlignment="1">
      <alignment horizontal="center" vertical="center"/>
    </xf>
    <xf numFmtId="166" fontId="27" fillId="0" borderId="0" xfId="2" applyNumberFormat="1" applyFont="1" applyFill="1" applyBorder="1" applyAlignment="1">
      <alignment horizontal="center" vertical="center"/>
    </xf>
    <xf numFmtId="166" fontId="27" fillId="0" borderId="15" xfId="2" applyNumberFormat="1" applyFont="1" applyFill="1" applyBorder="1" applyAlignment="1">
      <alignment horizontal="center" vertical="center"/>
    </xf>
    <xf numFmtId="166" fontId="27" fillId="0" borderId="4" xfId="2" applyNumberFormat="1" applyFont="1" applyFill="1" applyBorder="1" applyAlignment="1" applyProtection="1">
      <alignment horizontal="left" vertical="center"/>
    </xf>
    <xf numFmtId="166" fontId="27" fillId="0" borderId="0" xfId="2" applyNumberFormat="1" applyFont="1" applyFill="1" applyBorder="1" applyAlignment="1" applyProtection="1">
      <alignment horizontal="centerContinuous" vertical="center"/>
    </xf>
    <xf numFmtId="166" fontId="27" fillId="0" borderId="0" xfId="2" applyNumberFormat="1" applyFont="1" applyFill="1" applyBorder="1" applyAlignment="1">
      <alignment horizontal="centerContinuous" vertical="center"/>
    </xf>
    <xf numFmtId="166" fontId="5" fillId="0" borderId="0" xfId="2" applyNumberFormat="1" applyFont="1" applyFill="1" applyBorder="1" applyAlignment="1">
      <alignment horizontal="centerContinuous" vertical="center"/>
    </xf>
    <xf numFmtId="166" fontId="5" fillId="0" borderId="15" xfId="2" applyNumberFormat="1" applyFont="1" applyBorder="1" applyAlignment="1">
      <alignment vertical="center"/>
    </xf>
    <xf numFmtId="166" fontId="27" fillId="0" borderId="4" xfId="2" applyNumberFormat="1" applyFont="1" applyFill="1" applyBorder="1" applyAlignment="1">
      <alignment vertical="center"/>
    </xf>
    <xf numFmtId="166" fontId="16" fillId="0" borderId="0" xfId="2" applyNumberFormat="1" applyFont="1" applyFill="1" applyBorder="1" applyAlignment="1">
      <alignment vertical="center"/>
    </xf>
    <xf numFmtId="166" fontId="5" fillId="0" borderId="17" xfId="2" applyNumberFormat="1" applyFont="1" applyFill="1" applyBorder="1" applyAlignment="1">
      <alignment vertical="center"/>
    </xf>
    <xf numFmtId="166" fontId="5" fillId="0" borderId="18" xfId="2" applyNumberFormat="1" applyFont="1" applyFill="1" applyBorder="1" applyAlignment="1">
      <alignment vertical="center"/>
    </xf>
    <xf numFmtId="166" fontId="5" fillId="0" borderId="19" xfId="2" applyNumberFormat="1" applyFont="1" applyBorder="1" applyAlignment="1">
      <alignment vertical="center"/>
    </xf>
    <xf numFmtId="166" fontId="27" fillId="2" borderId="67" xfId="2" applyNumberFormat="1" applyFont="1" applyFill="1" applyBorder="1" applyAlignment="1" applyProtection="1">
      <alignment horizontal="centerContinuous" vertical="center"/>
    </xf>
    <xf numFmtId="166" fontId="27" fillId="2" borderId="32" xfId="2" applyNumberFormat="1" applyFont="1" applyFill="1" applyBorder="1" applyAlignment="1">
      <alignment horizontal="centerContinuous" vertical="center"/>
    </xf>
    <xf numFmtId="166" fontId="27" fillId="2" borderId="66" xfId="2" applyNumberFormat="1" applyFont="1" applyFill="1" applyBorder="1" applyAlignment="1">
      <alignment horizontal="centerContinuous" vertical="center"/>
    </xf>
    <xf numFmtId="166" fontId="27" fillId="2" borderId="32" xfId="2" applyNumberFormat="1" applyFont="1" applyFill="1" applyBorder="1" applyAlignment="1" applyProtection="1">
      <alignment horizontal="centerContinuous" vertical="center"/>
    </xf>
    <xf numFmtId="166" fontId="27" fillId="2" borderId="73" xfId="2" applyNumberFormat="1" applyFont="1" applyFill="1" applyBorder="1" applyAlignment="1" applyProtection="1">
      <alignment horizontal="centerContinuous" vertical="center"/>
    </xf>
    <xf numFmtId="166" fontId="27" fillId="2" borderId="6" xfId="2" applyNumberFormat="1" applyFont="1" applyFill="1" applyBorder="1" applyAlignment="1">
      <alignment horizontal="centerContinuous" vertical="center"/>
    </xf>
    <xf numFmtId="166" fontId="27" fillId="2" borderId="74" xfId="2" applyNumberFormat="1" applyFont="1" applyFill="1" applyBorder="1" applyAlignment="1">
      <alignment horizontal="centerContinuous" vertical="center"/>
    </xf>
    <xf numFmtId="166" fontId="27" fillId="2" borderId="77" xfId="2" applyNumberFormat="1" applyFont="1" applyFill="1" applyBorder="1" applyAlignment="1" applyProtection="1">
      <alignment horizontal="centerContinuous" vertical="center"/>
    </xf>
    <xf numFmtId="166" fontId="27" fillId="2" borderId="21" xfId="2" applyNumberFormat="1" applyFont="1" applyFill="1" applyBorder="1" applyAlignment="1">
      <alignment horizontal="centerContinuous" vertical="center"/>
    </xf>
    <xf numFmtId="166" fontId="27" fillId="2" borderId="78" xfId="2" applyNumberFormat="1" applyFont="1" applyFill="1" applyBorder="1" applyAlignment="1">
      <alignment horizontal="centerContinuous" vertical="center"/>
    </xf>
    <xf numFmtId="166" fontId="11" fillId="0" borderId="4" xfId="2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166" fontId="11" fillId="0" borderId="35" xfId="2" applyNumberFormat="1" applyFont="1" applyFill="1" applyBorder="1" applyAlignment="1">
      <alignment horizontal="center" vertical="center"/>
    </xf>
    <xf numFmtId="166" fontId="11" fillId="0" borderId="11" xfId="2" quotePrefix="1" applyNumberFormat="1" applyFont="1" applyFill="1" applyBorder="1" applyAlignment="1">
      <alignment horizontal="center" vertical="center"/>
    </xf>
    <xf numFmtId="166" fontId="11" fillId="0" borderId="3" xfId="2" quotePrefix="1" applyNumberFormat="1" applyFont="1" applyFill="1" applyBorder="1" applyAlignment="1">
      <alignment horizontal="center" vertical="center"/>
    </xf>
    <xf numFmtId="166" fontId="11" fillId="0" borderId="0" xfId="2" applyNumberFormat="1" applyFont="1" applyFill="1" applyAlignment="1">
      <alignment vertical="center"/>
    </xf>
    <xf numFmtId="166" fontId="11" fillId="0" borderId="0" xfId="2" applyNumberFormat="1" applyFont="1" applyFill="1" applyBorder="1" applyAlignment="1">
      <alignment vertical="center"/>
    </xf>
    <xf numFmtId="166" fontId="11" fillId="0" borderId="27" xfId="2" applyNumberFormat="1" applyFont="1" applyFill="1" applyBorder="1" applyAlignment="1">
      <alignment vertical="center"/>
    </xf>
    <xf numFmtId="166" fontId="11" fillId="0" borderId="15" xfId="2" applyNumberFormat="1" applyFont="1" applyFill="1" applyBorder="1" applyAlignment="1">
      <alignment vertical="center"/>
    </xf>
    <xf numFmtId="166" fontId="11" fillId="0" borderId="4" xfId="2" applyNumberFormat="1" applyFont="1" applyFill="1" applyBorder="1" applyAlignment="1">
      <alignment vertical="center"/>
    </xf>
    <xf numFmtId="166" fontId="11" fillId="0" borderId="27" xfId="2" quotePrefix="1" applyNumberFormat="1" applyFont="1" applyFill="1" applyBorder="1" applyAlignment="1">
      <alignment horizontal="center" vertical="center"/>
    </xf>
    <xf numFmtId="166" fontId="11" fillId="0" borderId="28" xfId="2" quotePrefix="1" applyNumberFormat="1" applyFont="1" applyFill="1" applyBorder="1" applyAlignment="1">
      <alignment horizontal="center" vertical="center"/>
    </xf>
    <xf numFmtId="168" fontId="11" fillId="0" borderId="0" xfId="3" applyNumberFormat="1" applyFont="1" applyFill="1" applyBorder="1" applyAlignment="1">
      <alignment horizontal="center" vertical="center"/>
    </xf>
    <xf numFmtId="166" fontId="11" fillId="0" borderId="17" xfId="2" applyNumberFormat="1" applyFont="1" applyFill="1" applyBorder="1" applyAlignment="1">
      <alignment horizontal="center" vertical="center"/>
    </xf>
    <xf numFmtId="166" fontId="11" fillId="0" borderId="19" xfId="2" applyNumberFormat="1" applyFont="1" applyFill="1" applyBorder="1" applyAlignment="1">
      <alignment vertical="center"/>
    </xf>
    <xf numFmtId="166" fontId="11" fillId="0" borderId="18" xfId="2" applyNumberFormat="1" applyFont="1" applyFill="1" applyBorder="1" applyAlignment="1">
      <alignment vertical="center"/>
    </xf>
    <xf numFmtId="166" fontId="11" fillId="0" borderId="75" xfId="2" applyNumberFormat="1" applyFont="1" applyFill="1" applyBorder="1" applyAlignment="1">
      <alignment vertical="center"/>
    </xf>
    <xf numFmtId="166" fontId="11" fillId="0" borderId="20" xfId="2" applyNumberFormat="1" applyFont="1" applyFill="1" applyBorder="1" applyAlignment="1">
      <alignment vertical="center"/>
    </xf>
    <xf numFmtId="166" fontId="11" fillId="0" borderId="17" xfId="2" applyNumberFormat="1" applyFont="1" applyFill="1" applyBorder="1" applyAlignment="1">
      <alignment vertical="center"/>
    </xf>
    <xf numFmtId="166" fontId="27" fillId="0" borderId="0" xfId="2" applyNumberFormat="1" applyFont="1" applyFill="1" applyAlignment="1" applyProtection="1">
      <alignment horizontal="left" vertical="center"/>
    </xf>
    <xf numFmtId="166" fontId="27" fillId="0" borderId="0" xfId="2" applyNumberFormat="1" applyFont="1" applyFill="1" applyAlignment="1" applyProtection="1">
      <alignment horizontal="centerContinuous" vertical="center"/>
    </xf>
    <xf numFmtId="166" fontId="27" fillId="0" borderId="0" xfId="2" applyNumberFormat="1" applyFont="1" applyFill="1" applyAlignment="1">
      <alignment horizontal="centerContinuous" vertical="center"/>
    </xf>
    <xf numFmtId="166" fontId="5" fillId="0" borderId="0" xfId="2" applyNumberFormat="1" applyFont="1" applyFill="1" applyAlignment="1">
      <alignment horizontal="centerContinuous" vertical="center"/>
    </xf>
    <xf numFmtId="166" fontId="16" fillId="0" borderId="27" xfId="2" applyNumberFormat="1" applyFont="1" applyFill="1" applyBorder="1" applyAlignment="1">
      <alignment horizontal="left" vertical="center"/>
    </xf>
    <xf numFmtId="166" fontId="16" fillId="0" borderId="0" xfId="2" applyNumberFormat="1" applyFont="1" applyFill="1" applyBorder="1" applyAlignment="1">
      <alignment horizontal="left" vertical="center"/>
    </xf>
    <xf numFmtId="166" fontId="16" fillId="0" borderId="28" xfId="2" applyNumberFormat="1" applyFont="1" applyFill="1" applyBorder="1" applyAlignment="1">
      <alignment horizontal="left" vertical="center"/>
    </xf>
    <xf numFmtId="166" fontId="43" fillId="0" borderId="0" xfId="2" applyNumberFormat="1" applyFont="1" applyFill="1" applyBorder="1" applyAlignment="1" applyProtection="1">
      <alignment horizontal="left" vertical="center"/>
    </xf>
    <xf numFmtId="166" fontId="43" fillId="0" borderId="0" xfId="2" applyNumberFormat="1" applyFont="1" applyFill="1" applyBorder="1" applyAlignment="1">
      <alignment horizontal="left" vertical="center"/>
    </xf>
    <xf numFmtId="166" fontId="9" fillId="0" borderId="28" xfId="2" applyNumberFormat="1" applyFont="1" applyBorder="1" applyAlignment="1">
      <alignment horizontal="left" vertical="center"/>
    </xf>
    <xf numFmtId="166" fontId="10" fillId="0" borderId="27" xfId="2" applyNumberFormat="1" applyFont="1" applyFill="1" applyBorder="1" applyAlignment="1">
      <alignment horizontal="left" vertical="center"/>
    </xf>
    <xf numFmtId="166" fontId="11" fillId="0" borderId="45" xfId="2" applyNumberFormat="1" applyFont="1" applyFill="1" applyBorder="1" applyAlignment="1">
      <alignment horizontal="left" vertical="center"/>
    </xf>
    <xf numFmtId="166" fontId="11" fillId="0" borderId="28" xfId="2" applyNumberFormat="1" applyFont="1" applyFill="1" applyBorder="1" applyAlignment="1">
      <alignment horizontal="left" vertical="center"/>
    </xf>
    <xf numFmtId="166" fontId="11" fillId="0" borderId="27" xfId="2" applyNumberFormat="1" applyFont="1" applyFill="1" applyBorder="1" applyAlignment="1">
      <alignment horizontal="left" vertical="center"/>
    </xf>
    <xf numFmtId="166" fontId="44" fillId="0" borderId="0" xfId="2" applyNumberFormat="1" applyFont="1" applyFill="1" applyBorder="1" applyAlignment="1">
      <alignment horizontal="center" vertical="center"/>
    </xf>
    <xf numFmtId="166" fontId="10" fillId="0" borderId="0" xfId="2" applyNumberFormat="1" applyFont="1" applyFill="1" applyBorder="1" applyAlignment="1">
      <alignment horizontal="left" vertical="center"/>
    </xf>
    <xf numFmtId="166" fontId="11" fillId="0" borderId="28" xfId="2" applyNumberFormat="1" applyFont="1" applyBorder="1" applyAlignment="1">
      <alignment horizontal="left" vertical="center"/>
    </xf>
    <xf numFmtId="166" fontId="34" fillId="0" borderId="0" xfId="2" applyNumberFormat="1" applyFont="1" applyFill="1" applyBorder="1" applyAlignment="1">
      <alignment horizontal="left" vertical="center"/>
    </xf>
    <xf numFmtId="166" fontId="34" fillId="0" borderId="28" xfId="2" applyNumberFormat="1" applyFont="1" applyFill="1" applyBorder="1" applyAlignment="1">
      <alignment horizontal="left" vertical="center"/>
    </xf>
    <xf numFmtId="166" fontId="34" fillId="0" borderId="27" xfId="2" applyNumberFormat="1" applyFont="1" applyFill="1" applyBorder="1" applyAlignment="1">
      <alignment horizontal="left" vertical="center"/>
    </xf>
    <xf numFmtId="166" fontId="46" fillId="0" borderId="58" xfId="2" applyNumberFormat="1" applyFont="1" applyFill="1" applyBorder="1" applyAlignment="1">
      <alignment horizontal="left" vertical="center"/>
    </xf>
    <xf numFmtId="166" fontId="47" fillId="0" borderId="58" xfId="2" applyNumberFormat="1" applyFont="1" applyFill="1" applyBorder="1" applyAlignment="1">
      <alignment horizontal="left" vertical="center"/>
    </xf>
    <xf numFmtId="166" fontId="16" fillId="0" borderId="20" xfId="2" applyNumberFormat="1" applyFont="1" applyFill="1" applyBorder="1" applyAlignment="1">
      <alignment horizontal="left" vertical="center"/>
    </xf>
    <xf numFmtId="166" fontId="16" fillId="0" borderId="21" xfId="2" applyNumberFormat="1" applyFont="1" applyFill="1" applyBorder="1" applyAlignment="1">
      <alignment horizontal="left" vertical="center"/>
    </xf>
    <xf numFmtId="166" fontId="16" fillId="0" borderId="22" xfId="2" applyNumberFormat="1" applyFont="1" applyFill="1" applyBorder="1" applyAlignment="1">
      <alignment horizontal="left" vertical="center"/>
    </xf>
    <xf numFmtId="166" fontId="43" fillId="0" borderId="21" xfId="2" applyNumberFormat="1" applyFont="1" applyFill="1" applyBorder="1" applyAlignment="1" applyProtection="1">
      <alignment horizontal="left" vertical="center"/>
    </xf>
    <xf numFmtId="166" fontId="34" fillId="0" borderId="21" xfId="2" applyNumberFormat="1" applyFont="1" applyFill="1" applyBorder="1" applyAlignment="1">
      <alignment horizontal="left" vertical="center"/>
    </xf>
    <xf numFmtId="166" fontId="34" fillId="0" borderId="22" xfId="2" applyNumberFormat="1" applyFont="1" applyFill="1" applyBorder="1" applyAlignment="1">
      <alignment horizontal="left" vertical="center"/>
    </xf>
    <xf numFmtId="166" fontId="34" fillId="0" borderId="20" xfId="2" applyNumberFormat="1" applyFont="1" applyFill="1" applyBorder="1" applyAlignment="1">
      <alignment horizontal="left" vertical="center"/>
    </xf>
    <xf numFmtId="166" fontId="34" fillId="0" borderId="22" xfId="2" applyNumberFormat="1" applyFont="1" applyBorder="1" applyAlignment="1">
      <alignment horizontal="left" vertical="center"/>
    </xf>
    <xf numFmtId="166" fontId="16" fillId="0" borderId="0" xfId="2" applyNumberFormat="1" applyFont="1" applyFill="1" applyAlignment="1">
      <alignment vertical="center"/>
    </xf>
    <xf numFmtId="166" fontId="5" fillId="0" borderId="4" xfId="2" applyNumberFormat="1" applyFont="1" applyFill="1" applyBorder="1" applyAlignment="1">
      <alignment vertical="center"/>
    </xf>
    <xf numFmtId="166" fontId="16" fillId="0" borderId="4" xfId="2" applyNumberFormat="1" applyFont="1" applyFill="1" applyBorder="1" applyAlignment="1">
      <alignment vertical="center"/>
    </xf>
    <xf numFmtId="166" fontId="16" fillId="0" borderId="15" xfId="2" applyNumberFormat="1" applyFont="1" applyFill="1" applyBorder="1" applyAlignment="1">
      <alignment vertical="center"/>
    </xf>
    <xf numFmtId="166" fontId="9" fillId="0" borderId="1" xfId="2" applyNumberFormat="1" applyFont="1" applyFill="1" applyBorder="1" applyAlignment="1">
      <alignment vertical="center"/>
    </xf>
    <xf numFmtId="166" fontId="9" fillId="0" borderId="4" xfId="2" applyNumberFormat="1" applyFont="1" applyFill="1" applyBorder="1" applyAlignment="1">
      <alignment vertical="center"/>
    </xf>
    <xf numFmtId="166" fontId="16" fillId="0" borderId="29" xfId="2" applyNumberFormat="1" applyFont="1" applyFill="1" applyBorder="1" applyAlignment="1">
      <alignment horizontal="left" vertical="center"/>
    </xf>
    <xf numFmtId="166" fontId="16" fillId="0" borderId="15" xfId="2" applyNumberFormat="1" applyFont="1" applyFill="1" applyBorder="1" applyAlignment="1">
      <alignment horizontal="center" vertical="center"/>
    </xf>
    <xf numFmtId="166" fontId="17" fillId="0" borderId="17" xfId="2" applyNumberFormat="1" applyFont="1" applyFill="1" applyBorder="1" applyAlignment="1">
      <alignment vertical="center"/>
    </xf>
    <xf numFmtId="166" fontId="17" fillId="0" borderId="19" xfId="2" applyNumberFormat="1" applyFont="1" applyFill="1" applyBorder="1" applyAlignment="1" applyProtection="1">
      <alignment horizontal="center" vertical="center"/>
    </xf>
    <xf numFmtId="166" fontId="17" fillId="0" borderId="4" xfId="2" applyNumberFormat="1" applyFont="1" applyFill="1" applyBorder="1" applyAlignment="1">
      <alignment vertical="center"/>
    </xf>
    <xf numFmtId="166" fontId="9" fillId="0" borderId="19" xfId="2" applyNumberFormat="1" applyFont="1" applyFill="1" applyBorder="1" applyAlignment="1">
      <alignment vertical="center"/>
    </xf>
    <xf numFmtId="166" fontId="17" fillId="0" borderId="0" xfId="2" applyNumberFormat="1" applyFont="1" applyFill="1" applyBorder="1" applyAlignment="1">
      <alignment vertical="center"/>
    </xf>
    <xf numFmtId="166" fontId="17" fillId="0" borderId="0" xfId="2" applyNumberFormat="1" applyFont="1" applyFill="1" applyBorder="1" applyAlignment="1" applyProtection="1">
      <alignment horizontal="center" vertical="center"/>
    </xf>
    <xf numFmtId="166" fontId="9" fillId="0" borderId="0" xfId="2" applyNumberFormat="1" applyFont="1" applyFill="1" applyBorder="1" applyAlignment="1">
      <alignment vertical="center"/>
    </xf>
    <xf numFmtId="0" fontId="6" fillId="0" borderId="0" xfId="2" applyFont="1" applyFill="1" applyAlignment="1" applyProtection="1">
      <alignment horizontal="centerContinuous" vertical="center"/>
    </xf>
    <xf numFmtId="0" fontId="6" fillId="0" borderId="0" xfId="2" applyFont="1" applyFill="1" applyAlignment="1" applyProtection="1">
      <alignment horizontal="center" vertical="center"/>
    </xf>
    <xf numFmtId="0" fontId="6" fillId="0" borderId="0" xfId="2" applyFont="1" applyAlignment="1">
      <alignment horizontal="center" vertical="center"/>
    </xf>
    <xf numFmtId="0" fontId="36" fillId="0" borderId="0" xfId="2" applyFont="1"/>
    <xf numFmtId="0" fontId="5" fillId="0" borderId="0" xfId="2" applyFont="1" applyAlignment="1">
      <alignment vertical="center"/>
    </xf>
    <xf numFmtId="0" fontId="5" fillId="0" borderId="0" xfId="2" applyFont="1" applyFill="1" applyAlignment="1">
      <alignment vertical="center"/>
    </xf>
    <xf numFmtId="0" fontId="11" fillId="0" borderId="27" xfId="2" applyFont="1" applyFill="1" applyBorder="1" applyAlignment="1">
      <alignment horizontal="center" vertical="center"/>
    </xf>
    <xf numFmtId="0" fontId="13" fillId="0" borderId="0" xfId="2" applyFont="1"/>
    <xf numFmtId="0" fontId="48" fillId="0" borderId="0" xfId="2" applyFont="1"/>
    <xf numFmtId="0" fontId="10" fillId="0" borderId="27" xfId="2" applyFont="1" applyFill="1" applyBorder="1" applyAlignment="1">
      <alignment vertical="center"/>
    </xf>
    <xf numFmtId="0" fontId="11" fillId="0" borderId="0" xfId="2" applyFont="1" applyBorder="1" applyAlignment="1">
      <alignment vertical="center"/>
    </xf>
    <xf numFmtId="0" fontId="13" fillId="0" borderId="6" xfId="2" applyFont="1" applyBorder="1"/>
    <xf numFmtId="0" fontId="13" fillId="0" borderId="0" xfId="2" applyFont="1" applyBorder="1"/>
    <xf numFmtId="0" fontId="13" fillId="0" borderId="28" xfId="2" applyFont="1" applyBorder="1"/>
    <xf numFmtId="0" fontId="27" fillId="0" borderId="7" xfId="2" applyFont="1" applyFill="1" applyBorder="1" applyAlignment="1">
      <alignment horizontal="centerContinuous" vertical="center"/>
    </xf>
    <xf numFmtId="0" fontId="5" fillId="0" borderId="7" xfId="2" applyFont="1" applyFill="1" applyBorder="1" applyAlignment="1">
      <alignment horizontal="centerContinuous" vertical="center"/>
    </xf>
    <xf numFmtId="0" fontId="5" fillId="0" borderId="27" xfId="2" applyFont="1" applyFill="1" applyBorder="1" applyAlignment="1">
      <alignment horizontal="centerContinuous" vertical="center"/>
    </xf>
    <xf numFmtId="0" fontId="10" fillId="0" borderId="26" xfId="2" applyFont="1" applyFill="1" applyBorder="1" applyAlignment="1">
      <alignment horizontal="center" vertical="center"/>
    </xf>
    <xf numFmtId="0" fontId="10" fillId="0" borderId="26" xfId="2" applyFont="1" applyBorder="1" applyAlignment="1">
      <alignment horizontal="center" vertical="center"/>
    </xf>
    <xf numFmtId="0" fontId="48" fillId="0" borderId="0" xfId="2" applyFont="1" applyBorder="1"/>
    <xf numFmtId="0" fontId="48" fillId="0" borderId="28" xfId="2" applyFont="1" applyBorder="1"/>
    <xf numFmtId="0" fontId="27" fillId="0" borderId="22" xfId="2" applyFont="1" applyFill="1" applyBorder="1" applyAlignment="1">
      <alignment horizontal="centerContinuous" vertical="center"/>
    </xf>
    <xf numFmtId="0" fontId="5" fillId="0" borderId="21" xfId="2" applyFont="1" applyFill="1" applyBorder="1" applyAlignment="1">
      <alignment horizontal="centerContinuous" vertical="center"/>
    </xf>
    <xf numFmtId="0" fontId="5" fillId="0" borderId="21" xfId="2" applyFont="1" applyFill="1" applyBorder="1" applyAlignment="1">
      <alignment vertical="center"/>
    </xf>
    <xf numFmtId="0" fontId="5" fillId="0" borderId="21" xfId="2" applyFont="1" applyBorder="1" applyAlignment="1">
      <alignment vertical="center"/>
    </xf>
    <xf numFmtId="0" fontId="48" fillId="0" borderId="21" xfId="2" applyFont="1" applyBorder="1"/>
    <xf numFmtId="0" fontId="48" fillId="0" borderId="22" xfId="2" applyFont="1" applyBorder="1"/>
    <xf numFmtId="0" fontId="27" fillId="0" borderId="0" xfId="2" quotePrefix="1" applyFont="1" applyAlignment="1">
      <alignment horizontal="centerContinuous" vertical="center"/>
    </xf>
    <xf numFmtId="0" fontId="27" fillId="0" borderId="0" xfId="2" applyFont="1" applyAlignment="1">
      <alignment horizontal="centerContinuous" vertical="center"/>
    </xf>
    <xf numFmtId="0" fontId="5" fillId="0" borderId="0" xfId="2" applyFont="1" applyAlignment="1">
      <alignment horizontal="centerContinuous" vertical="center"/>
    </xf>
    <xf numFmtId="0" fontId="5" fillId="0" borderId="27" xfId="2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2" fillId="0" borderId="28" xfId="2" applyBorder="1"/>
    <xf numFmtId="0" fontId="27" fillId="0" borderId="27" xfId="2" applyFont="1" applyBorder="1" applyAlignment="1">
      <alignment vertical="center"/>
    </xf>
    <xf numFmtId="0" fontId="5" fillId="0" borderId="0" xfId="2" quotePrefix="1" applyFont="1" applyBorder="1" applyAlignment="1">
      <alignment horizontal="center" vertical="center"/>
    </xf>
    <xf numFmtId="0" fontId="5" fillId="0" borderId="0" xfId="2" applyFont="1" applyBorder="1" applyAlignment="1">
      <alignment horizontal="centerContinuous" vertical="center"/>
    </xf>
    <xf numFmtId="0" fontId="5" fillId="0" borderId="0" xfId="2" quotePrefix="1" applyFont="1" applyBorder="1" applyAlignment="1">
      <alignment horizontal="centerContinuous" vertical="center"/>
    </xf>
    <xf numFmtId="0" fontId="5" fillId="0" borderId="0" xfId="2" applyFont="1" applyBorder="1" applyAlignment="1">
      <alignment horizontal="left" vertical="center"/>
    </xf>
    <xf numFmtId="0" fontId="5" fillId="0" borderId="20" xfId="2" applyFont="1" applyBorder="1" applyAlignment="1">
      <alignment vertical="center"/>
    </xf>
    <xf numFmtId="0" fontId="5" fillId="0" borderId="22" xfId="2" applyFont="1" applyBorder="1" applyAlignment="1">
      <alignment vertical="center"/>
    </xf>
    <xf numFmtId="0" fontId="5" fillId="0" borderId="0" xfId="2" applyFont="1" applyBorder="1" applyAlignment="1">
      <alignment horizontal="center" vertical="center"/>
    </xf>
    <xf numFmtId="0" fontId="5" fillId="0" borderId="28" xfId="2" applyFont="1" applyFill="1" applyBorder="1" applyAlignment="1">
      <alignment horizontal="centerContinuous" vertical="center"/>
    </xf>
    <xf numFmtId="0" fontId="10" fillId="0" borderId="27" xfId="2" applyFont="1" applyBorder="1" applyAlignment="1">
      <alignment vertical="center"/>
    </xf>
    <xf numFmtId="0" fontId="10" fillId="0" borderId="45" xfId="2" quotePrefix="1" applyFont="1" applyBorder="1" applyAlignment="1">
      <alignment horizontal="centerContinuous" vertical="center"/>
    </xf>
    <xf numFmtId="0" fontId="11" fillId="0" borderId="45" xfId="2" applyFont="1" applyBorder="1" applyAlignment="1">
      <alignment horizontal="centerContinuous" vertical="center"/>
    </xf>
    <xf numFmtId="0" fontId="11" fillId="0" borderId="28" xfId="2" applyFont="1" applyBorder="1" applyAlignment="1">
      <alignment vertical="center"/>
    </xf>
    <xf numFmtId="0" fontId="10" fillId="0" borderId="45" xfId="2" applyFont="1" applyBorder="1" applyAlignment="1">
      <alignment horizontal="centerContinuous" vertical="center"/>
    </xf>
    <xf numFmtId="0" fontId="10" fillId="0" borderId="0" xfId="2" applyFont="1" applyBorder="1" applyAlignment="1">
      <alignment horizontal="center" vertical="center"/>
    </xf>
    <xf numFmtId="0" fontId="10" fillId="0" borderId="45" xfId="2" quotePrefix="1" applyFont="1" applyBorder="1" applyAlignment="1">
      <alignment vertical="center"/>
    </xf>
    <xf numFmtId="0" fontId="10" fillId="0" borderId="0" xfId="2" applyFont="1" applyBorder="1" applyAlignment="1">
      <alignment vertical="center"/>
    </xf>
    <xf numFmtId="0" fontId="10" fillId="0" borderId="0" xfId="2" applyFont="1" applyBorder="1" applyAlignment="1">
      <alignment horizontal="centerContinuous" vertical="center"/>
    </xf>
    <xf numFmtId="0" fontId="11" fillId="0" borderId="20" xfId="2" applyFont="1" applyBorder="1" applyAlignment="1">
      <alignment vertical="center"/>
    </xf>
    <xf numFmtId="0" fontId="11" fillId="0" borderId="21" xfId="2" applyFont="1" applyBorder="1" applyAlignment="1">
      <alignment vertical="center"/>
    </xf>
    <xf numFmtId="0" fontId="11" fillId="0" borderId="22" xfId="2" applyFont="1" applyBorder="1" applyAlignment="1">
      <alignment vertical="center"/>
    </xf>
    <xf numFmtId="0" fontId="27" fillId="0" borderId="0" xfId="2" applyFont="1" applyFill="1" applyBorder="1" applyAlignment="1">
      <alignment horizontal="center" vertical="center"/>
    </xf>
    <xf numFmtId="164" fontId="27" fillId="0" borderId="0" xfId="3" applyFont="1" applyBorder="1" applyAlignment="1">
      <alignment horizontal="center" vertical="center"/>
    </xf>
    <xf numFmtId="0" fontId="5" fillId="0" borderId="28" xfId="2" applyFont="1" applyBorder="1" applyAlignment="1">
      <alignment vertical="center"/>
    </xf>
    <xf numFmtId="0" fontId="27" fillId="0" borderId="0" xfId="2" quotePrefix="1" applyFont="1" applyBorder="1" applyAlignment="1">
      <alignment horizontal="centerContinuous" vertical="center"/>
    </xf>
    <xf numFmtId="0" fontId="51" fillId="0" borderId="20" xfId="2" applyFont="1" applyBorder="1" applyAlignment="1">
      <alignment vertical="center"/>
    </xf>
    <xf numFmtId="0" fontId="51" fillId="0" borderId="22" xfId="2" applyFont="1" applyBorder="1" applyAlignment="1">
      <alignment vertical="center"/>
    </xf>
    <xf numFmtId="0" fontId="5" fillId="0" borderId="30" xfId="2" applyFont="1" applyFill="1" applyBorder="1" applyAlignment="1">
      <alignment vertical="center"/>
    </xf>
    <xf numFmtId="164" fontId="10" fillId="0" borderId="45" xfId="3" applyFont="1" applyBorder="1" applyAlignment="1">
      <alignment vertical="center"/>
    </xf>
    <xf numFmtId="166" fontId="53" fillId="0" borderId="0" xfId="2" applyNumberFormat="1" applyFont="1" applyFill="1" applyBorder="1" applyAlignment="1">
      <alignment horizontal="left" vertical="center"/>
    </xf>
    <xf numFmtId="0" fontId="61" fillId="0" borderId="0" xfId="2" applyFont="1" applyFill="1" applyAlignment="1">
      <alignment vertical="center"/>
    </xf>
    <xf numFmtId="0" fontId="63" fillId="0" borderId="27" xfId="2" applyFont="1" applyBorder="1" applyAlignment="1">
      <alignment vertical="center"/>
    </xf>
    <xf numFmtId="166" fontId="65" fillId="0" borderId="0" xfId="2" applyNumberFormat="1" applyFont="1" applyAlignment="1">
      <alignment vertical="center"/>
    </xf>
    <xf numFmtId="0" fontId="5" fillId="0" borderId="29" xfId="2" applyFont="1" applyFill="1" applyBorder="1" applyAlignment="1">
      <alignment vertical="center"/>
    </xf>
    <xf numFmtId="166" fontId="27" fillId="2" borderId="20" xfId="2" applyNumberFormat="1" applyFont="1" applyFill="1" applyBorder="1" applyAlignment="1" applyProtection="1">
      <alignment vertical="center"/>
    </xf>
    <xf numFmtId="166" fontId="27" fillId="2" borderId="21" xfId="2" applyNumberFormat="1" applyFont="1" applyFill="1" applyBorder="1" applyAlignment="1" applyProtection="1">
      <alignment vertical="center"/>
    </xf>
    <xf numFmtId="166" fontId="27" fillId="2" borderId="22" xfId="2" applyNumberFormat="1" applyFont="1" applyFill="1" applyBorder="1" applyAlignment="1" applyProtection="1">
      <alignment vertical="center"/>
    </xf>
    <xf numFmtId="166" fontId="59" fillId="0" borderId="2" xfId="2" applyNumberFormat="1" applyFont="1" applyFill="1" applyBorder="1" applyAlignment="1">
      <alignment vertical="center" wrapText="1"/>
    </xf>
    <xf numFmtId="166" fontId="59" fillId="0" borderId="3" xfId="2" applyNumberFormat="1" applyFont="1" applyFill="1" applyBorder="1" applyAlignment="1">
      <alignment vertical="center" wrapText="1"/>
    </xf>
    <xf numFmtId="166" fontId="59" fillId="0" borderId="0" xfId="2" applyNumberFormat="1" applyFont="1" applyFill="1" applyBorder="1" applyAlignment="1">
      <alignment vertical="center" wrapText="1"/>
    </xf>
    <xf numFmtId="166" fontId="59" fillId="0" borderId="15" xfId="2" applyNumberFormat="1" applyFont="1" applyFill="1" applyBorder="1" applyAlignment="1">
      <alignment vertical="center" wrapText="1"/>
    </xf>
    <xf numFmtId="0" fontId="11" fillId="0" borderId="45" xfId="2" quotePrefix="1" applyFont="1" applyBorder="1" applyAlignment="1">
      <alignment vertical="center"/>
    </xf>
    <xf numFmtId="0" fontId="11" fillId="0" borderId="45" xfId="2" applyFont="1" applyBorder="1" applyAlignment="1">
      <alignment vertical="center"/>
    </xf>
    <xf numFmtId="14" fontId="10" fillId="0" borderId="45" xfId="2" applyNumberFormat="1" applyFont="1" applyBorder="1" applyAlignment="1">
      <alignment vertical="center"/>
    </xf>
    <xf numFmtId="0" fontId="10" fillId="0" borderId="45" xfId="2" applyNumberFormat="1" applyFont="1" applyBorder="1" applyAlignment="1">
      <alignment vertical="center"/>
    </xf>
    <xf numFmtId="49" fontId="10" fillId="0" borderId="45" xfId="2" applyNumberFormat="1" applyFont="1" applyBorder="1" applyAlignment="1">
      <alignment vertical="center"/>
    </xf>
    <xf numFmtId="164" fontId="11" fillId="0" borderId="0" xfId="3" applyFont="1" applyBorder="1" applyAlignment="1">
      <alignment vertical="center"/>
    </xf>
    <xf numFmtId="164" fontId="11" fillId="0" borderId="45" xfId="3" applyFont="1" applyBorder="1" applyAlignment="1">
      <alignment vertical="center"/>
    </xf>
    <xf numFmtId="0" fontId="17" fillId="0" borderId="46" xfId="2" applyFont="1" applyFill="1" applyBorder="1" applyAlignment="1" applyProtection="1">
      <alignment horizontal="center" vertical="center"/>
    </xf>
    <xf numFmtId="0" fontId="17" fillId="0" borderId="21" xfId="2" applyFont="1" applyFill="1" applyBorder="1" applyAlignment="1" applyProtection="1">
      <alignment horizontal="center" vertical="center"/>
    </xf>
    <xf numFmtId="0" fontId="17" fillId="0" borderId="22" xfId="2" applyFont="1" applyFill="1" applyBorder="1" applyAlignment="1" applyProtection="1">
      <alignment horizontal="center" vertical="center"/>
    </xf>
    <xf numFmtId="164" fontId="10" fillId="0" borderId="43" xfId="3" applyFont="1" applyFill="1" applyBorder="1" applyAlignment="1">
      <alignment horizontal="center" vertical="center"/>
    </xf>
    <xf numFmtId="164" fontId="10" fillId="0" borderId="44" xfId="3" applyFont="1" applyFill="1" applyBorder="1" applyAlignment="1">
      <alignment horizontal="center" vertical="center"/>
    </xf>
    <xf numFmtId="0" fontId="11" fillId="0" borderId="0" xfId="2" applyFont="1" applyBorder="1" applyAlignment="1">
      <alignment horizontal="right"/>
    </xf>
    <xf numFmtId="164" fontId="10" fillId="0" borderId="20" xfId="3" applyFont="1" applyFill="1" applyBorder="1" applyAlignment="1">
      <alignment horizontal="center" vertical="center"/>
    </xf>
    <xf numFmtId="164" fontId="10" fillId="0" borderId="21" xfId="3" applyFont="1" applyFill="1" applyBorder="1" applyAlignment="1">
      <alignment horizontal="center" vertical="center"/>
    </xf>
    <xf numFmtId="164" fontId="10" fillId="0" borderId="22" xfId="3" applyFont="1" applyFill="1" applyBorder="1" applyAlignment="1">
      <alignment horizontal="center" vertical="center"/>
    </xf>
    <xf numFmtId="0" fontId="10" fillId="2" borderId="8" xfId="2" applyFont="1" applyFill="1" applyBorder="1" applyAlignment="1" applyProtection="1">
      <alignment horizontal="center" vertical="center"/>
    </xf>
    <xf numFmtId="0" fontId="10" fillId="2" borderId="9" xfId="2" applyFont="1" applyFill="1" applyBorder="1" applyAlignment="1" applyProtection="1">
      <alignment horizontal="center" vertical="center"/>
    </xf>
    <xf numFmtId="0" fontId="10" fillId="2" borderId="10" xfId="2" applyFont="1" applyFill="1" applyBorder="1" applyAlignment="1" applyProtection="1">
      <alignment horizontal="center" vertical="center"/>
    </xf>
    <xf numFmtId="0" fontId="10" fillId="2" borderId="24" xfId="2" applyFont="1" applyFill="1" applyBorder="1" applyAlignment="1" applyProtection="1">
      <alignment horizontal="center" vertical="center"/>
    </xf>
    <xf numFmtId="0" fontId="10" fillId="2" borderId="25" xfId="2" applyFont="1" applyFill="1" applyBorder="1" applyAlignment="1" applyProtection="1">
      <alignment horizontal="center" vertical="center"/>
    </xf>
    <xf numFmtId="0" fontId="10" fillId="2" borderId="34" xfId="2" applyFont="1" applyFill="1" applyBorder="1" applyAlignment="1" applyProtection="1">
      <alignment horizontal="center" vertical="center"/>
    </xf>
    <xf numFmtId="0" fontId="16" fillId="0" borderId="29" xfId="2" applyFont="1" applyFill="1" applyBorder="1" applyAlignment="1">
      <alignment horizontal="center" vertical="center"/>
    </xf>
    <xf numFmtId="0" fontId="16" fillId="0" borderId="45" xfId="2" applyFont="1" applyFill="1" applyBorder="1" applyAlignment="1">
      <alignment horizontal="center" vertical="center"/>
    </xf>
    <xf numFmtId="0" fontId="11" fillId="0" borderId="18" xfId="2" applyFont="1" applyFill="1" applyBorder="1" applyAlignment="1">
      <alignment horizontal="center" vertical="center"/>
    </xf>
    <xf numFmtId="164" fontId="10" fillId="0" borderId="37" xfId="3" applyFont="1" applyFill="1" applyBorder="1" applyAlignment="1">
      <alignment horizontal="center" vertical="center"/>
    </xf>
    <xf numFmtId="164" fontId="10" fillId="0" borderId="38" xfId="3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center" vertical="center"/>
    </xf>
    <xf numFmtId="0" fontId="15" fillId="0" borderId="15" xfId="2" applyFont="1" applyFill="1" applyBorder="1" applyAlignment="1">
      <alignment horizontal="center" vertical="center"/>
    </xf>
    <xf numFmtId="164" fontId="10" fillId="0" borderId="40" xfId="3" applyFont="1" applyFill="1" applyBorder="1" applyAlignment="1">
      <alignment horizontal="center" vertical="center"/>
    </xf>
    <xf numFmtId="164" fontId="10" fillId="0" borderId="41" xfId="3" applyFont="1" applyFill="1" applyBorder="1" applyAlignment="1">
      <alignment horizontal="center" vertical="center"/>
    </xf>
    <xf numFmtId="0" fontId="11" fillId="0" borderId="0" xfId="2" applyFont="1" applyFill="1" applyBorder="1" applyAlignment="1" applyProtection="1">
      <alignment horizontal="center" vertical="center"/>
    </xf>
    <xf numFmtId="0" fontId="11" fillId="0" borderId="15" xfId="2" applyFont="1" applyFill="1" applyBorder="1" applyAlignment="1" applyProtection="1">
      <alignment horizontal="center" vertical="center"/>
    </xf>
    <xf numFmtId="0" fontId="10" fillId="2" borderId="16" xfId="2" applyFont="1" applyFill="1" applyBorder="1" applyAlignment="1">
      <alignment horizontal="center" vertical="center"/>
    </xf>
    <xf numFmtId="0" fontId="10" fillId="2" borderId="23" xfId="2" applyFont="1" applyFill="1" applyBorder="1" applyAlignment="1">
      <alignment horizontal="center" vertical="center"/>
    </xf>
    <xf numFmtId="0" fontId="10" fillId="2" borderId="6" xfId="2" applyFont="1" applyFill="1" applyBorder="1" applyAlignment="1">
      <alignment horizontal="center" vertical="center"/>
    </xf>
    <xf numFmtId="0" fontId="10" fillId="2" borderId="7" xfId="2" applyFont="1" applyFill="1" applyBorder="1" applyAlignment="1">
      <alignment horizontal="center" vertical="center"/>
    </xf>
    <xf numFmtId="0" fontId="10" fillId="2" borderId="21" xfId="2" applyFont="1" applyFill="1" applyBorder="1" applyAlignment="1">
      <alignment horizontal="center" vertical="center"/>
    </xf>
    <xf numFmtId="0" fontId="10" fillId="2" borderId="22" xfId="2" applyFont="1" applyFill="1" applyBorder="1" applyAlignment="1">
      <alignment horizontal="center" vertical="center"/>
    </xf>
    <xf numFmtId="0" fontId="10" fillId="0" borderId="1" xfId="2" applyFont="1" applyFill="1" applyBorder="1" applyAlignment="1" applyProtection="1">
      <alignment horizontal="center" vertical="center" wrapText="1"/>
    </xf>
    <xf numFmtId="0" fontId="10" fillId="0" borderId="2" xfId="2" applyFont="1" applyFill="1" applyBorder="1" applyAlignment="1" applyProtection="1">
      <alignment horizontal="center" vertical="center" wrapText="1"/>
    </xf>
    <xf numFmtId="0" fontId="10" fillId="0" borderId="3" xfId="2" applyFont="1" applyFill="1" applyBorder="1" applyAlignment="1" applyProtection="1">
      <alignment horizontal="center" vertical="center" wrapText="1"/>
    </xf>
    <xf numFmtId="0" fontId="10" fillId="0" borderId="4" xfId="2" applyFont="1" applyFill="1" applyBorder="1" applyAlignment="1" applyProtection="1">
      <alignment horizontal="center" vertical="center" wrapText="1"/>
    </xf>
    <xf numFmtId="0" fontId="10" fillId="0" borderId="0" xfId="2" applyFont="1" applyFill="1" applyBorder="1" applyAlignment="1" applyProtection="1">
      <alignment horizontal="center" vertical="center" wrapText="1"/>
    </xf>
    <xf numFmtId="0" fontId="10" fillId="0" borderId="15" xfId="2" applyFont="1" applyFill="1" applyBorder="1" applyAlignment="1" applyProtection="1">
      <alignment horizontal="center" vertical="center" wrapText="1"/>
    </xf>
    <xf numFmtId="0" fontId="10" fillId="0" borderId="17" xfId="2" applyFont="1" applyFill="1" applyBorder="1" applyAlignment="1" applyProtection="1">
      <alignment horizontal="center" vertical="center" wrapText="1"/>
    </xf>
    <xf numFmtId="0" fontId="10" fillId="0" borderId="18" xfId="2" applyFont="1" applyFill="1" applyBorder="1" applyAlignment="1" applyProtection="1">
      <alignment horizontal="center" vertical="center" wrapText="1"/>
    </xf>
    <xf numFmtId="0" fontId="10" fillId="0" borderId="19" xfId="2" applyFont="1" applyFill="1" applyBorder="1" applyAlignment="1" applyProtection="1">
      <alignment horizontal="center" vertical="center" wrapText="1"/>
    </xf>
    <xf numFmtId="0" fontId="60" fillId="0" borderId="11" xfId="2" applyFont="1" applyFill="1" applyBorder="1" applyAlignment="1" applyProtection="1">
      <alignment horizontal="center" vertical="center" wrapText="1"/>
    </xf>
    <xf numFmtId="0" fontId="10" fillId="0" borderId="35" xfId="2" applyFont="1" applyFill="1" applyBorder="1" applyAlignment="1" applyProtection="1">
      <alignment horizontal="center" vertical="center" wrapText="1"/>
    </xf>
    <xf numFmtId="0" fontId="10" fillId="0" borderId="27" xfId="2" applyFont="1" applyFill="1" applyBorder="1" applyAlignment="1" applyProtection="1">
      <alignment horizontal="center" vertical="center" wrapText="1"/>
    </xf>
    <xf numFmtId="0" fontId="10" fillId="0" borderId="28" xfId="2" applyFont="1" applyFill="1" applyBorder="1" applyAlignment="1" applyProtection="1">
      <alignment horizontal="center" vertical="center" wrapText="1"/>
    </xf>
    <xf numFmtId="0" fontId="10" fillId="0" borderId="20" xfId="2" applyFont="1" applyFill="1" applyBorder="1" applyAlignment="1" applyProtection="1">
      <alignment horizontal="center" vertical="center" wrapText="1"/>
    </xf>
    <xf numFmtId="0" fontId="10" fillId="0" borderId="21" xfId="2" applyFont="1" applyFill="1" applyBorder="1" applyAlignment="1" applyProtection="1">
      <alignment horizontal="center" vertical="center" wrapText="1"/>
    </xf>
    <xf numFmtId="0" fontId="10" fillId="0" borderId="22" xfId="2" applyFont="1" applyFill="1" applyBorder="1" applyAlignment="1" applyProtection="1">
      <alignment horizontal="center" vertical="center" wrapText="1"/>
    </xf>
    <xf numFmtId="0" fontId="10" fillId="2" borderId="5" xfId="2" applyFont="1" applyFill="1" applyBorder="1" applyAlignment="1" applyProtection="1">
      <alignment horizontal="center" vertical="center"/>
    </xf>
    <xf numFmtId="0" fontId="10" fillId="2" borderId="6" xfId="2" applyFont="1" applyFill="1" applyBorder="1" applyAlignment="1" applyProtection="1">
      <alignment horizontal="center" vertical="center"/>
    </xf>
    <xf numFmtId="0" fontId="10" fillId="2" borderId="7" xfId="2" applyFont="1" applyFill="1" applyBorder="1" applyAlignment="1" applyProtection="1">
      <alignment horizontal="center" vertical="center"/>
    </xf>
    <xf numFmtId="0" fontId="11" fillId="0" borderId="17" xfId="2" applyFont="1" applyFill="1" applyBorder="1" applyAlignment="1">
      <alignment horizontal="center" vertical="center"/>
    </xf>
    <xf numFmtId="0" fontId="11" fillId="0" borderId="19" xfId="2" applyFont="1" applyFill="1" applyBorder="1" applyAlignment="1">
      <alignment horizontal="center" vertical="center"/>
    </xf>
    <xf numFmtId="4" fontId="11" fillId="0" borderId="17" xfId="2" applyNumberFormat="1" applyFont="1" applyFill="1" applyBorder="1" applyAlignment="1">
      <alignment horizontal="center" vertical="center"/>
    </xf>
    <xf numFmtId="4" fontId="11" fillId="0" borderId="18" xfId="2" applyNumberFormat="1" applyFont="1" applyFill="1" applyBorder="1" applyAlignment="1">
      <alignment horizontal="center" vertical="center"/>
    </xf>
    <xf numFmtId="4" fontId="11" fillId="0" borderId="19" xfId="2" applyNumberFormat="1" applyFont="1" applyFill="1" applyBorder="1" applyAlignment="1">
      <alignment horizontal="center" vertical="center"/>
    </xf>
    <xf numFmtId="0" fontId="11" fillId="0" borderId="17" xfId="2" applyNumberFormat="1" applyFont="1" applyFill="1" applyBorder="1" applyAlignment="1">
      <alignment horizontal="center" vertical="center"/>
    </xf>
    <xf numFmtId="0" fontId="11" fillId="0" borderId="18" xfId="2" applyNumberFormat="1" applyFont="1" applyFill="1" applyBorder="1" applyAlignment="1">
      <alignment horizontal="center" vertical="center"/>
    </xf>
    <xf numFmtId="4" fontId="11" fillId="0" borderId="27" xfId="3" applyNumberFormat="1" applyFont="1" applyFill="1" applyBorder="1" applyAlignment="1">
      <alignment horizontal="right" vertical="center"/>
    </xf>
    <xf numFmtId="4" fontId="11" fillId="0" borderId="0" xfId="3" applyNumberFormat="1" applyFont="1" applyFill="1" applyBorder="1" applyAlignment="1">
      <alignment horizontal="right" vertical="center"/>
    </xf>
    <xf numFmtId="4" fontId="11" fillId="0" borderId="28" xfId="3" applyNumberFormat="1" applyFont="1" applyFill="1" applyBorder="1" applyAlignment="1">
      <alignment horizontal="right" vertical="center"/>
    </xf>
    <xf numFmtId="164" fontId="10" fillId="0" borderId="31" xfId="3" applyFont="1" applyFill="1" applyBorder="1" applyAlignment="1">
      <alignment horizontal="center" vertical="center"/>
    </xf>
    <xf numFmtId="164" fontId="10" fillId="0" borderId="32" xfId="3" applyFont="1" applyFill="1" applyBorder="1" applyAlignment="1">
      <alignment horizontal="center" vertical="center"/>
    </xf>
    <xf numFmtId="164" fontId="10" fillId="0" borderId="33" xfId="3" applyFont="1" applyFill="1" applyBorder="1" applyAlignment="1">
      <alignment horizontal="center" vertical="center"/>
    </xf>
    <xf numFmtId="0" fontId="11" fillId="0" borderId="4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11" fillId="0" borderId="15" xfId="2" applyFont="1" applyFill="1" applyBorder="1" applyAlignment="1">
      <alignment horizontal="center" vertical="center"/>
    </xf>
    <xf numFmtId="4" fontId="11" fillId="0" borderId="4" xfId="2" applyNumberFormat="1" applyFont="1" applyFill="1" applyBorder="1" applyAlignment="1">
      <alignment horizontal="center" vertical="center"/>
    </xf>
    <xf numFmtId="4" fontId="11" fillId="0" borderId="0" xfId="2" applyNumberFormat="1" applyFont="1" applyFill="1" applyAlignment="1">
      <alignment horizontal="center" vertical="center"/>
    </xf>
    <xf numFmtId="4" fontId="11" fillId="0" borderId="15" xfId="2" applyNumberFormat="1" applyFont="1" applyFill="1" applyBorder="1" applyAlignment="1">
      <alignment horizontal="center" vertical="center"/>
    </xf>
    <xf numFmtId="0" fontId="11" fillId="0" borderId="4" xfId="2" applyNumberFormat="1" applyFont="1" applyFill="1" applyBorder="1" applyAlignment="1">
      <alignment horizontal="center" vertical="center"/>
    </xf>
    <xf numFmtId="0" fontId="11" fillId="0" borderId="0" xfId="2" applyNumberFormat="1" applyFont="1" applyFill="1" applyAlignment="1">
      <alignment horizontal="center" vertical="center"/>
    </xf>
    <xf numFmtId="0" fontId="11" fillId="0" borderId="0" xfId="2" applyNumberFormat="1" applyFont="1" applyFill="1" applyBorder="1" applyAlignment="1">
      <alignment horizontal="center" vertical="center"/>
    </xf>
    <xf numFmtId="0" fontId="52" fillId="0" borderId="83" xfId="2" applyFont="1" applyFill="1" applyBorder="1" applyAlignment="1">
      <alignment horizontal="center" vertical="center"/>
    </xf>
    <xf numFmtId="0" fontId="52" fillId="0" borderId="0" xfId="2" applyFont="1" applyFill="1" applyBorder="1" applyAlignment="1">
      <alignment horizontal="center" vertical="center"/>
    </xf>
    <xf numFmtId="0" fontId="52" fillId="0" borderId="84" xfId="2" applyFont="1" applyFill="1" applyBorder="1" applyAlignment="1">
      <alignment horizontal="center" vertical="center"/>
    </xf>
    <xf numFmtId="4" fontId="11" fillId="0" borderId="0" xfId="2" applyNumberFormat="1" applyFont="1" applyFill="1" applyBorder="1" applyAlignment="1">
      <alignment horizontal="center" vertical="center"/>
    </xf>
    <xf numFmtId="0" fontId="11" fillId="0" borderId="83" xfId="2" applyFont="1" applyFill="1" applyBorder="1" applyAlignment="1">
      <alignment horizontal="center" vertical="center"/>
    </xf>
    <xf numFmtId="0" fontId="11" fillId="0" borderId="84" xfId="2" applyFont="1" applyFill="1" applyBorder="1" applyAlignment="1">
      <alignment horizontal="center" vertical="center"/>
    </xf>
    <xf numFmtId="0" fontId="10" fillId="2" borderId="1" xfId="2" applyFont="1" applyFill="1" applyBorder="1" applyAlignment="1" applyProtection="1">
      <alignment horizontal="center" vertical="center"/>
    </xf>
    <xf numFmtId="0" fontId="10" fillId="2" borderId="2" xfId="2" applyFont="1" applyFill="1" applyBorder="1" applyAlignment="1" applyProtection="1">
      <alignment horizontal="center" vertical="center"/>
    </xf>
    <xf numFmtId="0" fontId="10" fillId="2" borderId="3" xfId="2" applyFont="1" applyFill="1" applyBorder="1" applyAlignment="1" applyProtection="1">
      <alignment horizontal="center" vertical="center"/>
    </xf>
    <xf numFmtId="0" fontId="10" fillId="2" borderId="12" xfId="2" applyFont="1" applyFill="1" applyBorder="1" applyAlignment="1" applyProtection="1">
      <alignment horizontal="center" vertical="center"/>
    </xf>
    <xf numFmtId="0" fontId="10" fillId="2" borderId="13" xfId="2" applyFont="1" applyFill="1" applyBorder="1" applyAlignment="1" applyProtection="1">
      <alignment horizontal="center" vertical="center"/>
    </xf>
    <xf numFmtId="0" fontId="10" fillId="2" borderId="14" xfId="2" applyFont="1" applyFill="1" applyBorder="1" applyAlignment="1" applyProtection="1">
      <alignment horizontal="center" vertical="center"/>
    </xf>
    <xf numFmtId="4" fontId="11" fillId="0" borderId="2" xfId="2" applyNumberFormat="1" applyFont="1" applyFill="1" applyBorder="1" applyAlignment="1">
      <alignment horizontal="center" vertical="center"/>
    </xf>
    <xf numFmtId="4" fontId="11" fillId="0" borderId="3" xfId="2" applyNumberFormat="1" applyFont="1" applyFill="1" applyBorder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/>
    </xf>
    <xf numFmtId="0" fontId="4" fillId="0" borderId="0" xfId="2" applyFont="1" applyAlignment="1">
      <alignment horizontal="left" vertical="center"/>
    </xf>
    <xf numFmtId="0" fontId="7" fillId="0" borderId="0" xfId="2" applyFont="1" applyFill="1" applyAlignment="1">
      <alignment horizontal="center" vertical="center" wrapText="1"/>
    </xf>
    <xf numFmtId="0" fontId="4" fillId="0" borderId="0" xfId="2" applyFont="1" applyAlignment="1">
      <alignment horizontal="left" vertical="center" wrapText="1"/>
    </xf>
    <xf numFmtId="0" fontId="5" fillId="0" borderId="29" xfId="2" applyFont="1" applyFill="1" applyBorder="1" applyAlignment="1">
      <alignment horizontal="center" vertical="center"/>
    </xf>
    <xf numFmtId="0" fontId="5" fillId="0" borderId="30" xfId="2" applyFont="1" applyFill="1" applyBorder="1" applyAlignment="1">
      <alignment horizontal="center" vertical="center"/>
    </xf>
    <xf numFmtId="0" fontId="5" fillId="0" borderId="29" xfId="2" applyFont="1" applyFill="1" applyBorder="1" applyAlignment="1">
      <alignment horizontal="left" vertical="center"/>
    </xf>
    <xf numFmtId="0" fontId="5" fillId="0" borderId="30" xfId="2" applyFont="1" applyFill="1" applyBorder="1" applyAlignment="1">
      <alignment horizontal="left" vertical="center"/>
    </xf>
    <xf numFmtId="0" fontId="17" fillId="0" borderId="29" xfId="2" applyFont="1" applyFill="1" applyBorder="1" applyAlignment="1">
      <alignment horizontal="center" vertical="center"/>
    </xf>
    <xf numFmtId="0" fontId="17" fillId="0" borderId="30" xfId="2" applyFont="1" applyFill="1" applyBorder="1" applyAlignment="1">
      <alignment horizontal="center" vertical="center"/>
    </xf>
    <xf numFmtId="0" fontId="10" fillId="3" borderId="8" xfId="2" applyFont="1" applyFill="1" applyBorder="1" applyAlignment="1">
      <alignment horizontal="center" vertical="center"/>
    </xf>
    <xf numFmtId="0" fontId="10" fillId="3" borderId="9" xfId="2" applyFont="1" applyFill="1" applyBorder="1" applyAlignment="1">
      <alignment horizontal="center" vertical="center"/>
    </xf>
    <xf numFmtId="0" fontId="10" fillId="3" borderId="10" xfId="2" applyFont="1" applyFill="1" applyBorder="1" applyAlignment="1">
      <alignment horizontal="center" vertical="center"/>
    </xf>
    <xf numFmtId="0" fontId="10" fillId="2" borderId="12" xfId="2" applyFont="1" applyFill="1" applyBorder="1" applyAlignment="1">
      <alignment horizontal="center" vertical="center"/>
    </xf>
    <xf numFmtId="0" fontId="10" fillId="2" borderId="13" xfId="2" applyFont="1" applyFill="1" applyBorder="1" applyAlignment="1">
      <alignment horizontal="center" vertical="center"/>
    </xf>
    <xf numFmtId="0" fontId="10" fillId="2" borderId="14" xfId="2" applyFont="1" applyFill="1" applyBorder="1" applyAlignment="1">
      <alignment horizontal="center" vertical="center"/>
    </xf>
    <xf numFmtId="0" fontId="10" fillId="0" borderId="1" xfId="2" applyFont="1" applyFill="1" applyBorder="1" applyAlignment="1" applyProtection="1">
      <alignment horizontal="center" vertical="center"/>
    </xf>
    <xf numFmtId="0" fontId="10" fillId="0" borderId="2" xfId="2" applyFont="1" applyFill="1" applyBorder="1" applyAlignment="1" applyProtection="1">
      <alignment horizontal="center" vertical="center"/>
    </xf>
    <xf numFmtId="0" fontId="10" fillId="0" borderId="17" xfId="2" applyFont="1" applyFill="1" applyBorder="1" applyAlignment="1" applyProtection="1">
      <alignment horizontal="center" vertical="center"/>
    </xf>
    <xf numFmtId="0" fontId="10" fillId="0" borderId="18" xfId="2" applyFont="1" applyFill="1" applyBorder="1" applyAlignment="1" applyProtection="1">
      <alignment horizontal="center" vertical="center"/>
    </xf>
    <xf numFmtId="0" fontId="11" fillId="0" borderId="4" xfId="2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center" wrapText="1"/>
    </xf>
    <xf numFmtId="0" fontId="11" fillId="0" borderId="15" xfId="2" applyFont="1" applyFill="1" applyBorder="1" applyAlignment="1">
      <alignment horizontal="center" vertical="center" wrapText="1"/>
    </xf>
    <xf numFmtId="0" fontId="11" fillId="0" borderId="17" xfId="2" applyFont="1" applyFill="1" applyBorder="1" applyAlignment="1">
      <alignment horizontal="center" vertical="center" wrapText="1"/>
    </xf>
    <xf numFmtId="0" fontId="11" fillId="0" borderId="18" xfId="2" applyFont="1" applyFill="1" applyBorder="1" applyAlignment="1">
      <alignment horizontal="center" vertical="center" wrapText="1"/>
    </xf>
    <xf numFmtId="0" fontId="11" fillId="0" borderId="19" xfId="2" applyFont="1" applyFill="1" applyBorder="1" applyAlignment="1">
      <alignment horizontal="center" vertical="center" wrapText="1"/>
    </xf>
    <xf numFmtId="49" fontId="66" fillId="0" borderId="5" xfId="2" applyNumberFormat="1" applyFont="1" applyFill="1" applyBorder="1" applyAlignment="1" applyProtection="1">
      <alignment horizontal="center" vertical="center" wrapText="1"/>
    </xf>
    <xf numFmtId="49" fontId="66" fillId="0" borderId="6" xfId="2" applyNumberFormat="1" applyFont="1" applyFill="1" applyBorder="1" applyAlignment="1" applyProtection="1">
      <alignment horizontal="center" vertical="center" wrapText="1"/>
    </xf>
    <xf numFmtId="49" fontId="66" fillId="0" borderId="7" xfId="2" applyNumberFormat="1" applyFont="1" applyFill="1" applyBorder="1" applyAlignment="1" applyProtection="1">
      <alignment horizontal="center" vertical="center" wrapText="1"/>
    </xf>
    <xf numFmtId="49" fontId="66" fillId="0" borderId="20" xfId="2" applyNumberFormat="1" applyFont="1" applyFill="1" applyBorder="1" applyAlignment="1" applyProtection="1">
      <alignment horizontal="center" vertical="center" wrapText="1"/>
    </xf>
    <xf numFmtId="49" fontId="66" fillId="0" borderId="21" xfId="2" applyNumberFormat="1" applyFont="1" applyFill="1" applyBorder="1" applyAlignment="1" applyProtection="1">
      <alignment horizontal="center" vertical="center" wrapText="1"/>
    </xf>
    <xf numFmtId="49" fontId="66" fillId="0" borderId="22" xfId="2" applyNumberFormat="1" applyFont="1" applyFill="1" applyBorder="1" applyAlignment="1" applyProtection="1">
      <alignment horizontal="center" vertical="center" wrapText="1"/>
    </xf>
    <xf numFmtId="49" fontId="11" fillId="0" borderId="16" xfId="2" applyNumberFormat="1" applyFont="1" applyBorder="1" applyAlignment="1">
      <alignment horizontal="center" vertical="center"/>
    </xf>
    <xf numFmtId="49" fontId="11" fillId="0" borderId="23" xfId="2" applyNumberFormat="1" applyFont="1" applyBorder="1" applyAlignment="1">
      <alignment horizontal="center" vertical="center"/>
    </xf>
    <xf numFmtId="1" fontId="11" fillId="0" borderId="16" xfId="2" quotePrefix="1" applyNumberFormat="1" applyFont="1" applyBorder="1" applyAlignment="1">
      <alignment horizontal="center" vertical="center"/>
    </xf>
    <xf numFmtId="1" fontId="11" fillId="0" borderId="23" xfId="2" quotePrefix="1" applyNumberFormat="1" applyFont="1" applyBorder="1" applyAlignment="1">
      <alignment horizontal="center" vertical="center"/>
    </xf>
    <xf numFmtId="0" fontId="11" fillId="0" borderId="16" xfId="2" quotePrefix="1" applyFont="1" applyBorder="1" applyAlignment="1">
      <alignment horizontal="center" vertical="center"/>
    </xf>
    <xf numFmtId="0" fontId="11" fillId="0" borderId="23" xfId="2" quotePrefix="1" applyFont="1" applyBorder="1" applyAlignment="1">
      <alignment horizontal="center" vertical="center"/>
    </xf>
    <xf numFmtId="0" fontId="5" fillId="0" borderId="29" xfId="5" applyNumberFormat="1" applyFont="1" applyFill="1" applyBorder="1" applyAlignment="1">
      <alignment horizontal="center" vertical="center"/>
    </xf>
    <xf numFmtId="166" fontId="5" fillId="0" borderId="29" xfId="5" applyFont="1" applyFill="1" applyBorder="1" applyAlignment="1">
      <alignment horizontal="center" vertical="center"/>
    </xf>
    <xf numFmtId="166" fontId="27" fillId="2" borderId="8" xfId="5" applyFont="1" applyFill="1" applyBorder="1" applyAlignment="1" applyProtection="1">
      <alignment horizontal="center" vertical="center"/>
    </xf>
    <xf numFmtId="166" fontId="27" fillId="2" borderId="9" xfId="5" applyFont="1" applyFill="1" applyBorder="1" applyAlignment="1" applyProtection="1">
      <alignment horizontal="center" vertical="center"/>
    </xf>
    <xf numFmtId="166" fontId="27" fillId="2" borderId="10" xfId="5" applyFont="1" applyFill="1" applyBorder="1" applyAlignment="1" applyProtection="1">
      <alignment horizontal="center" vertical="center"/>
    </xf>
    <xf numFmtId="166" fontId="5" fillId="0" borderId="45" xfId="5" applyFont="1" applyFill="1" applyBorder="1" applyAlignment="1">
      <alignment horizontal="center" vertical="center"/>
    </xf>
    <xf numFmtId="166" fontId="5" fillId="0" borderId="45" xfId="5" applyFont="1" applyFill="1" applyBorder="1" applyAlignment="1">
      <alignment horizontal="left" vertical="center"/>
    </xf>
    <xf numFmtId="166" fontId="5" fillId="0" borderId="45" xfId="5" applyFont="1" applyFill="1" applyBorder="1" applyAlignment="1" applyProtection="1">
      <alignment horizontal="center" vertical="center"/>
    </xf>
    <xf numFmtId="166" fontId="27" fillId="2" borderId="12" xfId="5" applyFont="1" applyFill="1" applyBorder="1" applyAlignment="1">
      <alignment horizontal="center" vertical="center"/>
    </xf>
    <xf numFmtId="166" fontId="27" fillId="2" borderId="13" xfId="5" applyFont="1" applyFill="1" applyBorder="1" applyAlignment="1">
      <alignment horizontal="center" vertical="center"/>
    </xf>
    <xf numFmtId="166" fontId="27" fillId="2" borderId="14" xfId="5" applyFont="1" applyFill="1" applyBorder="1" applyAlignment="1">
      <alignment horizontal="center" vertical="center"/>
    </xf>
    <xf numFmtId="166" fontId="27" fillId="0" borderId="1" xfId="5" applyFont="1" applyFill="1" applyBorder="1" applyAlignment="1">
      <alignment horizontal="center" vertical="center" wrapText="1"/>
    </xf>
    <xf numFmtId="166" fontId="27" fillId="0" borderId="2" xfId="5" applyFont="1" applyFill="1" applyBorder="1" applyAlignment="1">
      <alignment horizontal="center" vertical="center" wrapText="1"/>
    </xf>
    <xf numFmtId="166" fontId="27" fillId="0" borderId="3" xfId="5" applyFont="1" applyFill="1" applyBorder="1" applyAlignment="1">
      <alignment horizontal="center" vertical="center" wrapText="1"/>
    </xf>
    <xf numFmtId="166" fontId="27" fillId="0" borderId="4" xfId="5" applyFont="1" applyFill="1" applyBorder="1" applyAlignment="1">
      <alignment horizontal="center" vertical="center" wrapText="1"/>
    </xf>
    <xf numFmtId="166" fontId="27" fillId="0" borderId="0" xfId="5" applyFont="1" applyFill="1" applyBorder="1" applyAlignment="1">
      <alignment horizontal="center" vertical="center" wrapText="1"/>
    </xf>
    <xf numFmtId="166" fontId="27" fillId="0" borderId="15" xfId="5" applyFont="1" applyFill="1" applyBorder="1" applyAlignment="1">
      <alignment horizontal="center" vertical="center" wrapText="1"/>
    </xf>
    <xf numFmtId="166" fontId="27" fillId="0" borderId="17" xfId="5" applyFont="1" applyFill="1" applyBorder="1" applyAlignment="1">
      <alignment horizontal="center" vertical="center" wrapText="1"/>
    </xf>
    <xf numFmtId="166" fontId="27" fillId="0" borderId="18" xfId="5" applyFont="1" applyFill="1" applyBorder="1" applyAlignment="1">
      <alignment horizontal="center" vertical="center" wrapText="1"/>
    </xf>
    <xf numFmtId="166" fontId="27" fillId="0" borderId="19" xfId="5" applyFont="1" applyFill="1" applyBorder="1" applyAlignment="1">
      <alignment horizontal="center" vertical="center" wrapText="1"/>
    </xf>
    <xf numFmtId="0" fontId="5" fillId="0" borderId="1" xfId="5" applyNumberFormat="1" applyFont="1" applyFill="1" applyBorder="1" applyAlignment="1">
      <alignment horizontal="center" vertical="center" wrapText="1"/>
    </xf>
    <xf numFmtId="0" fontId="5" fillId="0" borderId="2" xfId="5" applyNumberFormat="1" applyFont="1" applyFill="1" applyBorder="1" applyAlignment="1">
      <alignment horizontal="center" vertical="center" wrapText="1"/>
    </xf>
    <xf numFmtId="0" fontId="5" fillId="0" borderId="3" xfId="5" applyNumberFormat="1" applyFont="1" applyFill="1" applyBorder="1" applyAlignment="1">
      <alignment horizontal="center" vertical="center" wrapText="1"/>
    </xf>
    <xf numFmtId="0" fontId="5" fillId="0" borderId="4" xfId="5" applyNumberFormat="1" applyFont="1" applyFill="1" applyBorder="1" applyAlignment="1">
      <alignment horizontal="center" vertical="center" wrapText="1"/>
    </xf>
    <xf numFmtId="0" fontId="5" fillId="0" borderId="0" xfId="5" applyNumberFormat="1" applyFont="1" applyFill="1" applyBorder="1" applyAlignment="1">
      <alignment horizontal="center" vertical="center" wrapText="1"/>
    </xf>
    <xf numFmtId="0" fontId="5" fillId="0" borderId="15" xfId="5" applyNumberFormat="1" applyFont="1" applyFill="1" applyBorder="1" applyAlignment="1">
      <alignment horizontal="center" vertical="center" wrapText="1"/>
    </xf>
    <xf numFmtId="0" fontId="5" fillId="0" borderId="17" xfId="5" applyNumberFormat="1" applyFont="1" applyFill="1" applyBorder="1" applyAlignment="1">
      <alignment horizontal="center" vertical="center" wrapText="1"/>
    </xf>
    <xf numFmtId="0" fontId="5" fillId="0" borderId="18" xfId="5" applyNumberFormat="1" applyFont="1" applyFill="1" applyBorder="1" applyAlignment="1">
      <alignment horizontal="center" vertical="center" wrapText="1"/>
    </xf>
    <xf numFmtId="0" fontId="5" fillId="0" borderId="19" xfId="5" applyNumberFormat="1" applyFont="1" applyFill="1" applyBorder="1" applyAlignment="1">
      <alignment horizontal="center" vertical="center" wrapText="1"/>
    </xf>
    <xf numFmtId="166" fontId="5" fillId="0" borderId="1" xfId="5" applyFont="1" applyFill="1" applyBorder="1" applyAlignment="1">
      <alignment horizontal="center" vertical="center"/>
    </xf>
    <xf numFmtId="166" fontId="5" fillId="0" borderId="2" xfId="5" applyFont="1" applyFill="1" applyBorder="1" applyAlignment="1">
      <alignment horizontal="center" vertical="center"/>
    </xf>
    <xf numFmtId="166" fontId="5" fillId="0" borderId="17" xfId="5" applyFont="1" applyFill="1" applyBorder="1" applyAlignment="1">
      <alignment horizontal="center" vertical="center"/>
    </xf>
    <xf numFmtId="166" fontId="5" fillId="0" borderId="18" xfId="5" applyFont="1" applyFill="1" applyBorder="1" applyAlignment="1">
      <alignment horizontal="center" vertical="center"/>
    </xf>
    <xf numFmtId="166" fontId="27" fillId="0" borderId="12" xfId="5" applyFont="1" applyFill="1" applyBorder="1" applyAlignment="1">
      <alignment horizontal="center" vertical="center"/>
    </xf>
    <xf numFmtId="166" fontId="27" fillId="0" borderId="13" xfId="5" applyFont="1" applyFill="1" applyBorder="1" applyAlignment="1">
      <alignment horizontal="center" vertical="center"/>
    </xf>
    <xf numFmtId="166" fontId="27" fillId="0" borderId="14" xfId="5" applyFont="1" applyFill="1" applyBorder="1" applyAlignment="1">
      <alignment horizontal="center" vertical="center"/>
    </xf>
    <xf numFmtId="49" fontId="5" fillId="0" borderId="5" xfId="5" applyNumberFormat="1" applyFont="1" applyFill="1" applyBorder="1" applyAlignment="1">
      <alignment horizontal="center" vertical="center"/>
    </xf>
    <xf numFmtId="49" fontId="5" fillId="0" borderId="6" xfId="5" applyNumberFormat="1" applyFont="1" applyFill="1" applyBorder="1" applyAlignment="1">
      <alignment horizontal="center" vertical="center"/>
    </xf>
    <xf numFmtId="49" fontId="5" fillId="0" borderId="7" xfId="5" applyNumberFormat="1" applyFont="1" applyFill="1" applyBorder="1" applyAlignment="1">
      <alignment horizontal="center" vertical="center"/>
    </xf>
    <xf numFmtId="49" fontId="5" fillId="0" borderId="12" xfId="5" applyNumberFormat="1" applyFont="1" applyFill="1" applyBorder="1" applyAlignment="1">
      <alignment horizontal="center" vertical="center"/>
    </xf>
    <xf numFmtId="49" fontId="5" fillId="0" borderId="13" xfId="5" applyNumberFormat="1" applyFont="1" applyFill="1" applyBorder="1" applyAlignment="1">
      <alignment horizontal="center" vertical="center"/>
    </xf>
    <xf numFmtId="49" fontId="5" fillId="0" borderId="14" xfId="5" applyNumberFormat="1" applyFont="1" applyFill="1" applyBorder="1" applyAlignment="1">
      <alignment horizontal="center" vertical="center"/>
    </xf>
    <xf numFmtId="166" fontId="5" fillId="0" borderId="3" xfId="5" applyFont="1" applyFill="1" applyBorder="1" applyAlignment="1">
      <alignment horizontal="center" vertical="center"/>
    </xf>
    <xf numFmtId="166" fontId="5" fillId="0" borderId="19" xfId="5" applyFont="1" applyFill="1" applyBorder="1" applyAlignment="1">
      <alignment horizontal="center" vertical="center"/>
    </xf>
    <xf numFmtId="166" fontId="10" fillId="2" borderId="12" xfId="5" applyFont="1" applyFill="1" applyBorder="1" applyAlignment="1">
      <alignment horizontal="center" vertical="center"/>
    </xf>
    <xf numFmtId="166" fontId="10" fillId="2" borderId="13" xfId="5" applyFont="1" applyFill="1" applyBorder="1" applyAlignment="1">
      <alignment horizontal="center" vertical="center"/>
    </xf>
    <xf numFmtId="166" fontId="10" fillId="2" borderId="14" xfId="5" applyFont="1" applyFill="1" applyBorder="1" applyAlignment="1">
      <alignment horizontal="center" vertical="center"/>
    </xf>
    <xf numFmtId="166" fontId="5" fillId="0" borderId="1" xfId="5" applyFont="1" applyBorder="1" applyAlignment="1">
      <alignment horizontal="center" vertical="center"/>
    </xf>
    <xf numFmtId="166" fontId="5" fillId="0" borderId="3" xfId="5" applyFont="1" applyBorder="1" applyAlignment="1">
      <alignment horizontal="center" vertical="center"/>
    </xf>
    <xf numFmtId="166" fontId="5" fillId="0" borderId="17" xfId="5" applyFont="1" applyBorder="1" applyAlignment="1">
      <alignment horizontal="center" vertical="center"/>
    </xf>
    <xf numFmtId="166" fontId="5" fillId="0" borderId="19" xfId="5" applyFont="1" applyBorder="1" applyAlignment="1">
      <alignment horizontal="center" vertical="center"/>
    </xf>
    <xf numFmtId="166" fontId="5" fillId="0" borderId="12" xfId="5" applyFont="1" applyBorder="1" applyAlignment="1">
      <alignment horizontal="center" vertical="center"/>
    </xf>
    <xf numFmtId="166" fontId="5" fillId="0" borderId="13" xfId="5" applyFont="1" applyBorder="1" applyAlignment="1">
      <alignment horizontal="center" vertical="center"/>
    </xf>
    <xf numFmtId="166" fontId="17" fillId="0" borderId="46" xfId="5" applyFont="1" applyFill="1" applyBorder="1" applyAlignment="1" applyProtection="1">
      <alignment horizontal="center" vertical="center"/>
    </xf>
    <xf numFmtId="166" fontId="4" fillId="0" borderId="0" xfId="5" applyFont="1" applyAlignment="1">
      <alignment horizontal="left" vertical="center" wrapText="1"/>
    </xf>
    <xf numFmtId="166" fontId="27" fillId="2" borderId="67" xfId="5" applyFont="1" applyFill="1" applyBorder="1" applyAlignment="1" applyProtection="1">
      <alignment horizontal="center" vertical="center"/>
    </xf>
    <xf numFmtId="166" fontId="27" fillId="2" borderId="32" xfId="5" applyFont="1" applyFill="1" applyBorder="1" applyAlignment="1" applyProtection="1">
      <alignment horizontal="center" vertical="center"/>
    </xf>
    <xf numFmtId="166" fontId="27" fillId="2" borderId="66" xfId="5" applyFont="1" applyFill="1" applyBorder="1" applyAlignment="1" applyProtection="1">
      <alignment horizontal="center" vertical="center"/>
    </xf>
    <xf numFmtId="166" fontId="17" fillId="0" borderId="65" xfId="5" applyFont="1" applyFill="1" applyBorder="1" applyAlignment="1" applyProtection="1">
      <alignment horizontal="center" vertical="center"/>
    </xf>
    <xf numFmtId="166" fontId="27" fillId="2" borderId="8" xfId="5" applyFont="1" applyFill="1" applyBorder="1" applyAlignment="1">
      <alignment horizontal="center" vertical="center"/>
    </xf>
    <xf numFmtId="166" fontId="27" fillId="2" borderId="9" xfId="5" applyFont="1" applyFill="1" applyBorder="1" applyAlignment="1">
      <alignment horizontal="center" vertical="center"/>
    </xf>
    <xf numFmtId="166" fontId="27" fillId="2" borderId="10" xfId="5" applyFont="1" applyFill="1" applyBorder="1" applyAlignment="1">
      <alignment horizontal="center" vertical="center"/>
    </xf>
    <xf numFmtId="166" fontId="27" fillId="2" borderId="5" xfId="5" applyFont="1" applyFill="1" applyBorder="1" applyAlignment="1">
      <alignment horizontal="center" vertical="center"/>
    </xf>
    <xf numFmtId="166" fontId="27" fillId="2" borderId="6" xfId="5" applyFont="1" applyFill="1" applyBorder="1" applyAlignment="1">
      <alignment horizontal="center" vertical="center"/>
    </xf>
    <xf numFmtId="166" fontId="27" fillId="2" borderId="7" xfId="5" applyFont="1" applyFill="1" applyBorder="1" applyAlignment="1">
      <alignment horizontal="center" vertical="center"/>
    </xf>
    <xf numFmtId="166" fontId="37" fillId="0" borderId="0" xfId="5" applyFont="1" applyFill="1" applyAlignment="1" applyProtection="1">
      <alignment horizontal="center" vertical="center"/>
    </xf>
    <xf numFmtId="166" fontId="4" fillId="0" borderId="0" xfId="5" applyFont="1" applyAlignment="1">
      <alignment horizontal="justify" vertical="center"/>
    </xf>
    <xf numFmtId="166" fontId="5" fillId="0" borderId="70" xfId="5" applyFont="1" applyFill="1" applyBorder="1" applyAlignment="1">
      <alignment horizontal="center" vertical="center"/>
    </xf>
    <xf numFmtId="166" fontId="5" fillId="0" borderId="25" xfId="5" applyFont="1" applyFill="1" applyBorder="1" applyAlignment="1">
      <alignment horizontal="center" vertical="center"/>
    </xf>
    <xf numFmtId="166" fontId="5" fillId="0" borderId="69" xfId="5" applyFont="1" applyFill="1" applyBorder="1" applyAlignment="1">
      <alignment horizontal="center" vertical="center"/>
    </xf>
    <xf numFmtId="166" fontId="27" fillId="0" borderId="0" xfId="5" applyFont="1" applyFill="1" applyBorder="1" applyAlignment="1">
      <alignment horizontal="center" vertical="center"/>
    </xf>
    <xf numFmtId="166" fontId="17" fillId="0" borderId="46" xfId="2" applyNumberFormat="1" applyFont="1" applyFill="1" applyBorder="1" applyAlignment="1" applyProtection="1">
      <alignment horizontal="center" vertical="center"/>
    </xf>
    <xf numFmtId="166" fontId="17" fillId="0" borderId="65" xfId="2" applyNumberFormat="1" applyFont="1" applyFill="1" applyBorder="1" applyAlignment="1" applyProtection="1">
      <alignment horizontal="center" vertical="center"/>
    </xf>
    <xf numFmtId="166" fontId="56" fillId="0" borderId="21" xfId="2" applyNumberFormat="1" applyFont="1" applyFill="1" applyBorder="1" applyAlignment="1">
      <alignment horizontal="center" vertical="center"/>
    </xf>
    <xf numFmtId="166" fontId="7" fillId="4" borderId="8" xfId="2" applyNumberFormat="1" applyFont="1" applyFill="1" applyBorder="1" applyAlignment="1" applyProtection="1">
      <alignment horizontal="center" vertical="center"/>
    </xf>
    <xf numFmtId="166" fontId="7" fillId="4" borderId="9" xfId="2" applyNumberFormat="1" applyFont="1" applyFill="1" applyBorder="1" applyAlignment="1" applyProtection="1">
      <alignment horizontal="center" vertical="center"/>
    </xf>
    <xf numFmtId="170" fontId="40" fillId="2" borderId="9" xfId="2" applyNumberFormat="1" applyFont="1" applyFill="1" applyBorder="1" applyAlignment="1">
      <alignment horizontal="center" vertical="center"/>
    </xf>
    <xf numFmtId="170" fontId="40" fillId="2" borderId="10" xfId="2" applyNumberFormat="1" applyFont="1" applyFill="1" applyBorder="1" applyAlignment="1">
      <alignment horizontal="center" vertical="center"/>
    </xf>
    <xf numFmtId="166" fontId="27" fillId="2" borderId="8" xfId="2" applyNumberFormat="1" applyFont="1" applyFill="1" applyBorder="1" applyAlignment="1" applyProtection="1">
      <alignment horizontal="center" vertical="center"/>
    </xf>
    <xf numFmtId="166" fontId="27" fillId="2" borderId="9" xfId="2" applyNumberFormat="1" applyFont="1" applyFill="1" applyBorder="1" applyAlignment="1" applyProtection="1">
      <alignment horizontal="center" vertical="center"/>
    </xf>
    <xf numFmtId="166" fontId="27" fillId="2" borderId="10" xfId="2" applyNumberFormat="1" applyFont="1" applyFill="1" applyBorder="1" applyAlignment="1" applyProtection="1">
      <alignment horizontal="center" vertical="center"/>
    </xf>
    <xf numFmtId="166" fontId="17" fillId="0" borderId="29" xfId="2" applyNumberFormat="1" applyFont="1" applyFill="1" applyBorder="1" applyAlignment="1">
      <alignment horizontal="center" vertical="center"/>
    </xf>
    <xf numFmtId="166" fontId="54" fillId="0" borderId="29" xfId="2" applyNumberFormat="1" applyFont="1" applyBorder="1" applyAlignment="1">
      <alignment horizontal="center" vertical="center"/>
    </xf>
    <xf numFmtId="166" fontId="16" fillId="0" borderId="45" xfId="2" applyNumberFormat="1" applyFont="1" applyFill="1" applyBorder="1" applyAlignment="1">
      <alignment horizontal="center" vertical="center"/>
    </xf>
    <xf numFmtId="166" fontId="44" fillId="0" borderId="0" xfId="2" applyNumberFormat="1" applyFont="1" applyFill="1" applyBorder="1" applyAlignment="1">
      <alignment horizontal="center" vertical="top"/>
    </xf>
    <xf numFmtId="166" fontId="11" fillId="0" borderId="45" xfId="2" applyNumberFormat="1" applyFont="1" applyFill="1" applyBorder="1" applyAlignment="1">
      <alignment horizontal="center" vertical="center"/>
    </xf>
    <xf numFmtId="167" fontId="13" fillId="5" borderId="0" xfId="3" applyNumberFormat="1" applyFont="1" applyFill="1" applyBorder="1" applyAlignment="1">
      <alignment horizontal="center" vertical="center"/>
    </xf>
    <xf numFmtId="166" fontId="56" fillId="0" borderId="0" xfId="2" applyNumberFormat="1" applyFont="1" applyFill="1" applyBorder="1" applyAlignment="1">
      <alignment horizontal="center" vertical="center"/>
    </xf>
    <xf numFmtId="166" fontId="55" fillId="0" borderId="58" xfId="2" applyNumberFormat="1" applyFont="1" applyFill="1" applyBorder="1" applyAlignment="1">
      <alignment horizontal="center" vertical="center"/>
    </xf>
    <xf numFmtId="166" fontId="34" fillId="0" borderId="0" xfId="2" applyNumberFormat="1" applyFont="1" applyFill="1" applyBorder="1" applyAlignment="1">
      <alignment horizontal="center" vertical="center"/>
    </xf>
    <xf numFmtId="166" fontId="45" fillId="0" borderId="0" xfId="2" applyNumberFormat="1" applyFont="1" applyFill="1" applyBorder="1" applyAlignment="1">
      <alignment horizontal="center" vertical="center"/>
    </xf>
    <xf numFmtId="166" fontId="44" fillId="0" borderId="6" xfId="2" applyNumberFormat="1" applyFont="1" applyFill="1" applyBorder="1" applyAlignment="1">
      <alignment horizontal="center" vertical="center"/>
    </xf>
    <xf numFmtId="166" fontId="44" fillId="0" borderId="0" xfId="2" applyNumberFormat="1" applyFont="1" applyFill="1" applyBorder="1" applyAlignment="1">
      <alignment horizontal="center" vertical="center"/>
    </xf>
    <xf numFmtId="166" fontId="11" fillId="5" borderId="45" xfId="2" applyNumberFormat="1" applyFont="1" applyFill="1" applyBorder="1" applyAlignment="1">
      <alignment horizontal="center" vertical="center"/>
    </xf>
    <xf numFmtId="166" fontId="11" fillId="0" borderId="27" xfId="2" quotePrefix="1" applyNumberFormat="1" applyFont="1" applyFill="1" applyBorder="1" applyAlignment="1">
      <alignment horizontal="center" vertical="center"/>
    </xf>
    <xf numFmtId="166" fontId="11" fillId="0" borderId="28" xfId="2" quotePrefix="1" applyNumberFormat="1" applyFont="1" applyFill="1" applyBorder="1" applyAlignment="1">
      <alignment horizontal="center" vertical="center"/>
    </xf>
    <xf numFmtId="166" fontId="11" fillId="0" borderId="27" xfId="2" applyNumberFormat="1" applyFont="1" applyFill="1" applyBorder="1" applyAlignment="1">
      <alignment horizontal="center" vertical="center"/>
    </xf>
    <xf numFmtId="166" fontId="11" fillId="0" borderId="0" xfId="2" applyNumberFormat="1" applyFont="1" applyFill="1" applyAlignment="1">
      <alignment horizontal="center" vertical="center"/>
    </xf>
    <xf numFmtId="166" fontId="11" fillId="0" borderId="28" xfId="2" applyNumberFormat="1" applyFont="1" applyFill="1" applyBorder="1" applyAlignment="1">
      <alignment horizontal="center" vertical="center"/>
    </xf>
    <xf numFmtId="166" fontId="11" fillId="0" borderId="0" xfId="2" applyNumberFormat="1" applyFont="1" applyFill="1" applyBorder="1" applyAlignment="1">
      <alignment horizontal="center" vertical="center"/>
    </xf>
    <xf numFmtId="166" fontId="11" fillId="0" borderId="15" xfId="2" applyNumberFormat="1" applyFont="1" applyFill="1" applyBorder="1" applyAlignment="1">
      <alignment horizontal="center" vertical="center"/>
    </xf>
    <xf numFmtId="166" fontId="11" fillId="0" borderId="4" xfId="2" applyNumberFormat="1" applyFont="1" applyFill="1" applyBorder="1" applyAlignment="1">
      <alignment horizontal="center" vertical="center"/>
    </xf>
    <xf numFmtId="166" fontId="27" fillId="2" borderId="5" xfId="2" applyNumberFormat="1" applyFont="1" applyFill="1" applyBorder="1" applyAlignment="1">
      <alignment horizontal="center" vertical="center"/>
    </xf>
    <xf numFmtId="166" fontId="27" fillId="2" borderId="6" xfId="2" applyNumberFormat="1" applyFont="1" applyFill="1" applyBorder="1" applyAlignment="1">
      <alignment horizontal="center" vertical="center"/>
    </xf>
    <xf numFmtId="166" fontId="27" fillId="2" borderId="7" xfId="2" applyNumberFormat="1" applyFont="1" applyFill="1" applyBorder="1" applyAlignment="1">
      <alignment horizontal="center" vertical="center"/>
    </xf>
    <xf numFmtId="166" fontId="27" fillId="2" borderId="5" xfId="2" applyNumberFormat="1" applyFont="1" applyFill="1" applyBorder="1" applyAlignment="1" applyProtection="1">
      <alignment horizontal="center" vertical="center"/>
    </xf>
    <xf numFmtId="166" fontId="27" fillId="2" borderId="6" xfId="2" applyNumberFormat="1" applyFont="1" applyFill="1" applyBorder="1" applyAlignment="1" applyProtection="1">
      <alignment horizontal="center" vertical="center"/>
    </xf>
    <xf numFmtId="166" fontId="27" fillId="2" borderId="7" xfId="2" applyNumberFormat="1" applyFont="1" applyFill="1" applyBorder="1" applyAlignment="1" applyProtection="1">
      <alignment horizontal="center" vertical="center"/>
    </xf>
    <xf numFmtId="166" fontId="27" fillId="2" borderId="20" xfId="2" applyNumberFormat="1" applyFont="1" applyFill="1" applyBorder="1" applyAlignment="1">
      <alignment horizontal="center" vertical="center"/>
    </xf>
    <xf numFmtId="166" fontId="27" fillId="2" borderId="21" xfId="2" applyNumberFormat="1" applyFont="1" applyFill="1" applyBorder="1" applyAlignment="1">
      <alignment horizontal="center" vertical="center"/>
    </xf>
    <xf numFmtId="166" fontId="27" fillId="2" borderId="22" xfId="2" applyNumberFormat="1" applyFont="1" applyFill="1" applyBorder="1" applyAlignment="1">
      <alignment horizontal="center" vertical="center"/>
    </xf>
    <xf numFmtId="44" fontId="5" fillId="0" borderId="2" xfId="6" applyNumberFormat="1" applyFont="1" applyFill="1" applyBorder="1" applyAlignment="1">
      <alignment horizontal="center" vertical="center"/>
    </xf>
    <xf numFmtId="168" fontId="11" fillId="0" borderId="0" xfId="3" applyNumberFormat="1" applyFont="1" applyFill="1" applyBorder="1" applyAlignment="1">
      <alignment horizontal="center" vertical="center"/>
    </xf>
    <xf numFmtId="44" fontId="5" fillId="0" borderId="2" xfId="6" applyNumberFormat="1" applyFont="1" applyBorder="1" applyAlignment="1">
      <alignment vertical="center"/>
    </xf>
    <xf numFmtId="167" fontId="5" fillId="5" borderId="8" xfId="3" applyNumberFormat="1" applyFont="1" applyFill="1" applyBorder="1" applyAlignment="1">
      <alignment horizontal="center" vertical="center"/>
    </xf>
    <xf numFmtId="167" fontId="5" fillId="5" borderId="9" xfId="3" applyNumberFormat="1" applyFont="1" applyFill="1" applyBorder="1" applyAlignment="1">
      <alignment horizontal="center" vertical="center"/>
    </xf>
    <xf numFmtId="167" fontId="5" fillId="5" borderId="10" xfId="3" applyNumberFormat="1" applyFont="1" applyFill="1" applyBorder="1" applyAlignment="1">
      <alignment horizontal="center" vertical="center"/>
    </xf>
    <xf numFmtId="0" fontId="11" fillId="0" borderId="15" xfId="2" quotePrefix="1" applyNumberFormat="1" applyFont="1" applyFill="1" applyBorder="1" applyAlignment="1">
      <alignment horizontal="center" vertical="center"/>
    </xf>
    <xf numFmtId="166" fontId="11" fillId="0" borderId="4" xfId="2" quotePrefix="1" applyNumberFormat="1" applyFont="1" applyFill="1" applyBorder="1" applyAlignment="1">
      <alignment horizontal="center" vertical="center"/>
    </xf>
    <xf numFmtId="166" fontId="27" fillId="2" borderId="21" xfId="2" applyNumberFormat="1" applyFont="1" applyFill="1" applyBorder="1" applyAlignment="1" applyProtection="1">
      <alignment horizontal="center" vertical="center"/>
    </xf>
    <xf numFmtId="167" fontId="0" fillId="0" borderId="12" xfId="3" applyNumberFormat="1" applyFont="1" applyBorder="1" applyAlignment="1">
      <alignment horizontal="center"/>
    </xf>
    <xf numFmtId="167" fontId="0" fillId="0" borderId="13" xfId="3" applyNumberFormat="1" applyFont="1" applyBorder="1" applyAlignment="1">
      <alignment horizontal="center"/>
    </xf>
    <xf numFmtId="167" fontId="0" fillId="0" borderId="14" xfId="3" applyNumberFormat="1" applyFont="1" applyBorder="1" applyAlignment="1">
      <alignment horizontal="center"/>
    </xf>
    <xf numFmtId="166" fontId="27" fillId="2" borderId="71" xfId="2" applyNumberFormat="1" applyFont="1" applyFill="1" applyBorder="1" applyAlignment="1" applyProtection="1">
      <alignment horizontal="center" vertical="center"/>
    </xf>
    <xf numFmtId="166" fontId="27" fillId="2" borderId="13" xfId="2" applyNumberFormat="1" applyFont="1" applyFill="1" applyBorder="1" applyAlignment="1" applyProtection="1">
      <alignment horizontal="center" vertical="center"/>
    </xf>
    <xf numFmtId="166" fontId="27" fillId="2" borderId="72" xfId="2" applyNumberFormat="1" applyFont="1" applyFill="1" applyBorder="1" applyAlignment="1" applyProtection="1">
      <alignment horizontal="center" vertical="center"/>
    </xf>
    <xf numFmtId="166" fontId="27" fillId="2" borderId="73" xfId="2" applyNumberFormat="1" applyFont="1" applyFill="1" applyBorder="1" applyAlignment="1" applyProtection="1">
      <alignment horizontal="center" vertical="center"/>
    </xf>
    <xf numFmtId="166" fontId="27" fillId="2" borderId="17" xfId="2" applyNumberFormat="1" applyFont="1" applyFill="1" applyBorder="1" applyAlignment="1" applyProtection="1">
      <alignment horizontal="center" vertical="center"/>
    </xf>
    <xf numFmtId="166" fontId="27" fillId="2" borderId="18" xfId="2" applyNumberFormat="1" applyFont="1" applyFill="1" applyBorder="1" applyAlignment="1" applyProtection="1">
      <alignment horizontal="center" vertical="center"/>
    </xf>
    <xf numFmtId="166" fontId="27" fillId="2" borderId="75" xfId="2" applyNumberFormat="1" applyFont="1" applyFill="1" applyBorder="1" applyAlignment="1" applyProtection="1">
      <alignment horizontal="center" vertical="center"/>
    </xf>
    <xf numFmtId="166" fontId="27" fillId="2" borderId="74" xfId="2" applyNumberFormat="1" applyFont="1" applyFill="1" applyBorder="1" applyAlignment="1" applyProtection="1">
      <alignment horizontal="center" vertical="center"/>
    </xf>
    <xf numFmtId="166" fontId="27" fillId="2" borderId="76" xfId="2" applyNumberFormat="1" applyFont="1" applyFill="1" applyBorder="1" applyAlignment="1" applyProtection="1">
      <alignment horizontal="center" vertical="center"/>
    </xf>
    <xf numFmtId="166" fontId="27" fillId="2" borderId="19" xfId="2" applyNumberFormat="1" applyFont="1" applyFill="1" applyBorder="1" applyAlignment="1" applyProtection="1">
      <alignment horizontal="center" vertical="center"/>
    </xf>
    <xf numFmtId="166" fontId="27" fillId="2" borderId="70" xfId="2" applyNumberFormat="1" applyFont="1" applyFill="1" applyBorder="1" applyAlignment="1">
      <alignment horizontal="center" vertical="center"/>
    </xf>
    <xf numFmtId="166" fontId="27" fillId="2" borderId="69" xfId="2" applyNumberFormat="1" applyFont="1" applyFill="1" applyBorder="1" applyAlignment="1">
      <alignment horizontal="center" vertical="center"/>
    </xf>
    <xf numFmtId="166" fontId="27" fillId="2" borderId="34" xfId="2" applyNumberFormat="1" applyFont="1" applyFill="1" applyBorder="1" applyAlignment="1">
      <alignment horizontal="center" vertical="center"/>
    </xf>
    <xf numFmtId="166" fontId="27" fillId="2" borderId="24" xfId="2" applyNumberFormat="1" applyFont="1" applyFill="1" applyBorder="1" applyAlignment="1">
      <alignment horizontal="center" vertical="center"/>
    </xf>
    <xf numFmtId="166" fontId="10" fillId="0" borderId="12" xfId="2" applyNumberFormat="1" applyFont="1" applyBorder="1" applyAlignment="1">
      <alignment horizontal="center" vertical="center"/>
    </xf>
    <xf numFmtId="166" fontId="10" fillId="0" borderId="14" xfId="2" applyNumberFormat="1" applyFont="1" applyBorder="1" applyAlignment="1">
      <alignment horizontal="center" vertical="center"/>
    </xf>
    <xf numFmtId="166" fontId="42" fillId="0" borderId="12" xfId="2" applyNumberFormat="1" applyFont="1" applyBorder="1" applyAlignment="1">
      <alignment horizontal="center" vertical="center"/>
    </xf>
    <xf numFmtId="166" fontId="42" fillId="0" borderId="13" xfId="2" applyNumberFormat="1" applyFont="1" applyBorder="1" applyAlignment="1">
      <alignment horizontal="center" vertical="center"/>
    </xf>
    <xf numFmtId="166" fontId="42" fillId="0" borderId="14" xfId="2" applyNumberFormat="1" applyFont="1" applyBorder="1" applyAlignment="1">
      <alignment horizontal="center" vertical="center"/>
    </xf>
    <xf numFmtId="166" fontId="10" fillId="0" borderId="12" xfId="2" quotePrefix="1" applyNumberFormat="1" applyFont="1" applyBorder="1" applyAlignment="1">
      <alignment horizontal="center" vertical="center"/>
    </xf>
    <xf numFmtId="166" fontId="10" fillId="0" borderId="14" xfId="2" quotePrefix="1" applyNumberFormat="1" applyFont="1" applyBorder="1" applyAlignment="1">
      <alignment horizontal="center" vertical="center"/>
    </xf>
    <xf numFmtId="166" fontId="11" fillId="0" borderId="6" xfId="2" applyNumberFormat="1" applyFont="1" applyFill="1" applyBorder="1" applyAlignment="1">
      <alignment horizontal="center" vertical="center"/>
    </xf>
    <xf numFmtId="166" fontId="27" fillId="2" borderId="12" xfId="2" applyNumberFormat="1" applyFont="1" applyFill="1" applyBorder="1" applyAlignment="1">
      <alignment horizontal="center" vertical="center"/>
    </xf>
    <xf numFmtId="166" fontId="27" fillId="2" borderId="13" xfId="2" applyNumberFormat="1" applyFont="1" applyFill="1" applyBorder="1" applyAlignment="1">
      <alignment horizontal="center" vertical="center"/>
    </xf>
    <xf numFmtId="166" fontId="27" fillId="2" borderId="14" xfId="2" applyNumberFormat="1" applyFont="1" applyFill="1" applyBorder="1" applyAlignment="1">
      <alignment horizontal="center" vertical="center"/>
    </xf>
    <xf numFmtId="166" fontId="10" fillId="2" borderId="20" xfId="2" applyNumberFormat="1" applyFont="1" applyFill="1" applyBorder="1" applyAlignment="1">
      <alignment horizontal="center" vertical="center"/>
    </xf>
    <xf numFmtId="166" fontId="10" fillId="2" borderId="21" xfId="2" applyNumberFormat="1" applyFont="1" applyFill="1" applyBorder="1" applyAlignment="1">
      <alignment horizontal="center" vertical="center"/>
    </xf>
    <xf numFmtId="166" fontId="10" fillId="2" borderId="22" xfId="2" applyNumberFormat="1" applyFont="1" applyFill="1" applyBorder="1" applyAlignment="1">
      <alignment horizontal="center" vertical="center"/>
    </xf>
    <xf numFmtId="166" fontId="10" fillId="2" borderId="5" xfId="2" applyNumberFormat="1" applyFont="1" applyFill="1" applyBorder="1" applyAlignment="1">
      <alignment horizontal="center" vertical="center"/>
    </xf>
    <xf numFmtId="166" fontId="10" fillId="2" borderId="7" xfId="2" applyNumberFormat="1" applyFont="1" applyFill="1" applyBorder="1" applyAlignment="1">
      <alignment horizontal="center" vertical="center"/>
    </xf>
    <xf numFmtId="166" fontId="10" fillId="2" borderId="6" xfId="2" applyNumberFormat="1" applyFont="1" applyFill="1" applyBorder="1" applyAlignment="1">
      <alignment horizontal="center" vertical="center"/>
    </xf>
    <xf numFmtId="166" fontId="16" fillId="0" borderId="5" xfId="2" quotePrefix="1" applyNumberFormat="1" applyFont="1" applyBorder="1" applyAlignment="1">
      <alignment horizontal="center" vertical="center"/>
    </xf>
    <xf numFmtId="166" fontId="16" fillId="0" borderId="7" xfId="2" applyNumberFormat="1" applyFont="1" applyBorder="1" applyAlignment="1">
      <alignment horizontal="center" vertical="center"/>
    </xf>
    <xf numFmtId="166" fontId="16" fillId="0" borderId="20" xfId="2" applyNumberFormat="1" applyFont="1" applyBorder="1" applyAlignment="1">
      <alignment horizontal="center" vertical="center"/>
    </xf>
    <xf numFmtId="166" fontId="16" fillId="0" borderId="22" xfId="2" applyNumberFormat="1" applyFont="1" applyBorder="1" applyAlignment="1">
      <alignment horizontal="center" vertical="center"/>
    </xf>
    <xf numFmtId="166" fontId="16" fillId="0" borderId="5" xfId="2" applyNumberFormat="1" applyFont="1" applyBorder="1" applyAlignment="1">
      <alignment horizontal="center" vertical="center"/>
    </xf>
    <xf numFmtId="166" fontId="5" fillId="0" borderId="5" xfId="2" applyNumberFormat="1" applyFont="1" applyBorder="1" applyAlignment="1">
      <alignment horizontal="justify" vertical="center" wrapText="1"/>
    </xf>
    <xf numFmtId="166" fontId="5" fillId="0" borderId="6" xfId="2" applyNumberFormat="1" applyFont="1" applyBorder="1" applyAlignment="1">
      <alignment horizontal="justify" vertical="center" wrapText="1"/>
    </xf>
    <xf numFmtId="166" fontId="5" fillId="0" borderId="27" xfId="2" applyNumberFormat="1" applyFont="1" applyBorder="1" applyAlignment="1">
      <alignment horizontal="justify" vertical="center" wrapText="1"/>
    </xf>
    <xf numFmtId="166" fontId="5" fillId="0" borderId="0" xfId="2" applyNumberFormat="1" applyFont="1" applyBorder="1" applyAlignment="1">
      <alignment horizontal="justify" vertical="center" wrapText="1"/>
    </xf>
    <xf numFmtId="166" fontId="5" fillId="0" borderId="20" xfId="2" applyNumberFormat="1" applyFont="1" applyBorder="1" applyAlignment="1">
      <alignment horizontal="justify" vertical="center" wrapText="1"/>
    </xf>
    <xf numFmtId="166" fontId="5" fillId="0" borderId="21" xfId="2" applyNumberFormat="1" applyFont="1" applyBorder="1" applyAlignment="1">
      <alignment horizontal="justify" vertical="center" wrapText="1"/>
    </xf>
    <xf numFmtId="166" fontId="16" fillId="0" borderId="5" xfId="2" applyNumberFormat="1" applyFont="1" applyBorder="1" applyAlignment="1">
      <alignment horizontal="center" vertical="center" wrapText="1"/>
    </xf>
    <xf numFmtId="166" fontId="16" fillId="0" borderId="6" xfId="2" applyNumberFormat="1" applyFont="1" applyBorder="1" applyAlignment="1">
      <alignment horizontal="center" vertical="center" wrapText="1"/>
    </xf>
    <xf numFmtId="0" fontId="2" fillId="0" borderId="7" xfId="2" applyBorder="1" applyAlignment="1">
      <alignment vertical="center" wrapText="1"/>
    </xf>
    <xf numFmtId="166" fontId="16" fillId="0" borderId="20" xfId="2" applyNumberFormat="1" applyFont="1" applyBorder="1" applyAlignment="1">
      <alignment horizontal="center" vertical="center" wrapText="1"/>
    </xf>
    <xf numFmtId="166" fontId="16" fillId="0" borderId="21" xfId="2" applyNumberFormat="1" applyFont="1" applyBorder="1" applyAlignment="1">
      <alignment horizontal="center" vertical="center" wrapText="1"/>
    </xf>
    <xf numFmtId="0" fontId="2" fillId="0" borderId="22" xfId="2" applyBorder="1" applyAlignment="1">
      <alignment vertical="center" wrapText="1"/>
    </xf>
    <xf numFmtId="166" fontId="27" fillId="2" borderId="8" xfId="2" applyNumberFormat="1" applyFont="1" applyFill="1" applyBorder="1" applyAlignment="1">
      <alignment horizontal="center" vertical="center"/>
    </xf>
    <xf numFmtId="166" fontId="27" fillId="2" borderId="9" xfId="2" applyNumberFormat="1" applyFont="1" applyFill="1" applyBorder="1" applyAlignment="1">
      <alignment horizontal="center" vertical="center"/>
    </xf>
    <xf numFmtId="166" fontId="27" fillId="2" borderId="10" xfId="2" applyNumberFormat="1" applyFont="1" applyFill="1" applyBorder="1" applyAlignment="1">
      <alignment horizontal="center" vertical="center"/>
    </xf>
    <xf numFmtId="166" fontId="16" fillId="0" borderId="29" xfId="2" applyNumberFormat="1" applyFont="1" applyFill="1" applyBorder="1" applyAlignment="1">
      <alignment horizontal="left" vertical="center"/>
    </xf>
    <xf numFmtId="166" fontId="5" fillId="0" borderId="29" xfId="2" applyNumberFormat="1" applyFont="1" applyFill="1" applyBorder="1" applyAlignment="1">
      <alignment horizontal="center" vertical="center"/>
    </xf>
    <xf numFmtId="166" fontId="27" fillId="0" borderId="1" xfId="2" applyNumberFormat="1" applyFont="1" applyFill="1" applyBorder="1" applyAlignment="1" applyProtection="1">
      <alignment horizontal="center" vertical="center"/>
    </xf>
    <xf numFmtId="166" fontId="27" fillId="0" borderId="2" xfId="2" applyNumberFormat="1" applyFont="1" applyFill="1" applyBorder="1" applyAlignment="1" applyProtection="1">
      <alignment horizontal="center" vertical="center"/>
    </xf>
    <xf numFmtId="166" fontId="27" fillId="0" borderId="17" xfId="2" applyNumberFormat="1" applyFont="1" applyFill="1" applyBorder="1" applyAlignment="1" applyProtection="1">
      <alignment horizontal="center" vertical="center"/>
    </xf>
    <xf numFmtId="166" fontId="27" fillId="0" borderId="18" xfId="2" applyNumberFormat="1" applyFont="1" applyFill="1" applyBorder="1" applyAlignment="1" applyProtection="1">
      <alignment horizontal="center" vertical="center"/>
    </xf>
    <xf numFmtId="166" fontId="27" fillId="0" borderId="8" xfId="2" applyNumberFormat="1" applyFont="1" applyFill="1" applyBorder="1" applyAlignment="1">
      <alignment horizontal="center" vertical="center" wrapText="1"/>
    </xf>
    <xf numFmtId="166" fontId="27" fillId="0" borderId="9" xfId="2" applyNumberFormat="1" applyFont="1" applyFill="1" applyBorder="1" applyAlignment="1">
      <alignment horizontal="center" vertical="center" wrapText="1"/>
    </xf>
    <xf numFmtId="166" fontId="27" fillId="0" borderId="10" xfId="2" applyNumberFormat="1" applyFont="1" applyFill="1" applyBorder="1" applyAlignment="1">
      <alignment horizontal="center" vertical="center" wrapText="1"/>
    </xf>
    <xf numFmtId="166" fontId="16" fillId="0" borderId="5" xfId="2" applyNumberFormat="1" applyFont="1" applyFill="1" applyBorder="1" applyAlignment="1" applyProtection="1">
      <alignment horizontal="center" vertical="center"/>
    </xf>
    <xf numFmtId="166" fontId="16" fillId="0" borderId="6" xfId="2" applyNumberFormat="1" applyFont="1" applyFill="1" applyBorder="1" applyAlignment="1" applyProtection="1">
      <alignment horizontal="center" vertical="center"/>
    </xf>
    <xf numFmtId="166" fontId="16" fillId="0" borderId="20" xfId="2" applyNumberFormat="1" applyFont="1" applyFill="1" applyBorder="1" applyAlignment="1" applyProtection="1">
      <alignment horizontal="center" vertical="center"/>
    </xf>
    <xf numFmtId="166" fontId="16" fillId="0" borderId="21" xfId="2" applyNumberFormat="1" applyFont="1" applyFill="1" applyBorder="1" applyAlignment="1" applyProtection="1">
      <alignment horizontal="center" vertical="center"/>
    </xf>
    <xf numFmtId="166" fontId="4" fillId="0" borderId="0" xfId="2" applyNumberFormat="1" applyFont="1" applyAlignment="1">
      <alignment horizontal="left" vertical="center" wrapText="1"/>
    </xf>
    <xf numFmtId="166" fontId="27" fillId="2" borderId="5" xfId="2" applyNumberFormat="1" applyFont="1" applyFill="1" applyBorder="1" applyAlignment="1">
      <alignment horizontal="center" vertical="center" wrapText="1"/>
    </xf>
    <xf numFmtId="166" fontId="27" fillId="2" borderId="6" xfId="2" applyNumberFormat="1" applyFont="1" applyFill="1" applyBorder="1" applyAlignment="1">
      <alignment horizontal="center" vertical="center" wrapText="1"/>
    </xf>
    <xf numFmtId="166" fontId="2" fillId="0" borderId="6" xfId="2" applyNumberFormat="1" applyBorder="1" applyAlignment="1">
      <alignment horizontal="center" vertical="center" wrapText="1"/>
    </xf>
    <xf numFmtId="166" fontId="2" fillId="0" borderId="7" xfId="2" applyNumberFormat="1" applyBorder="1" applyAlignment="1">
      <alignment horizontal="center" vertical="center" wrapText="1"/>
    </xf>
    <xf numFmtId="166" fontId="2" fillId="0" borderId="20" xfId="2" applyNumberFormat="1" applyBorder="1" applyAlignment="1">
      <alignment horizontal="center" vertical="center" wrapText="1"/>
    </xf>
    <xf numFmtId="166" fontId="2" fillId="0" borderId="21" xfId="2" applyNumberFormat="1" applyBorder="1" applyAlignment="1">
      <alignment horizontal="center" vertical="center" wrapText="1"/>
    </xf>
    <xf numFmtId="166" fontId="2" fillId="0" borderId="22" xfId="2" applyNumberFormat="1" applyBorder="1" applyAlignment="1">
      <alignment horizontal="center" vertical="center" wrapText="1"/>
    </xf>
    <xf numFmtId="166" fontId="27" fillId="2" borderId="1" xfId="2" applyNumberFormat="1" applyFont="1" applyFill="1" applyBorder="1" applyAlignment="1" applyProtection="1">
      <alignment horizontal="center" vertical="center"/>
    </xf>
    <xf numFmtId="166" fontId="27" fillId="2" borderId="2" xfId="2" applyNumberFormat="1" applyFont="1" applyFill="1" applyBorder="1" applyAlignment="1" applyProtection="1">
      <alignment horizontal="center" vertical="center"/>
    </xf>
    <xf numFmtId="166" fontId="27" fillId="2" borderId="3" xfId="2" applyNumberFormat="1" applyFont="1" applyFill="1" applyBorder="1" applyAlignment="1" applyProtection="1">
      <alignment horizontal="center" vertical="center"/>
    </xf>
    <xf numFmtId="166" fontId="6" fillId="0" borderId="0" xfId="2" applyNumberFormat="1" applyFont="1" applyFill="1" applyAlignment="1" applyProtection="1">
      <alignment horizontal="center"/>
    </xf>
    <xf numFmtId="166" fontId="6" fillId="0" borderId="0" xfId="2" applyNumberFormat="1" applyFont="1" applyFill="1" applyAlignment="1" applyProtection="1">
      <alignment horizontal="center" vertical="center"/>
    </xf>
    <xf numFmtId="166" fontId="4" fillId="0" borderId="0" xfId="2" applyNumberFormat="1" applyFont="1" applyAlignment="1">
      <alignment horizontal="left" vertical="center"/>
    </xf>
    <xf numFmtId="0" fontId="6" fillId="0" borderId="0" xfId="2" applyFont="1" applyAlignment="1">
      <alignment horizontal="center" vertical="center"/>
    </xf>
    <xf numFmtId="0" fontId="6" fillId="0" borderId="28" xfId="2" applyFont="1" applyBorder="1" applyAlignment="1">
      <alignment horizontal="center" vertical="center"/>
    </xf>
    <xf numFmtId="0" fontId="27" fillId="2" borderId="12" xfId="2" applyFont="1" applyFill="1" applyBorder="1" applyAlignment="1">
      <alignment horizontal="center" vertical="center"/>
    </xf>
    <xf numFmtId="0" fontId="27" fillId="2" borderId="13" xfId="2" applyFont="1" applyFill="1" applyBorder="1" applyAlignment="1">
      <alignment horizontal="center" vertical="center"/>
    </xf>
    <xf numFmtId="0" fontId="27" fillId="2" borderId="14" xfId="2" applyFont="1" applyFill="1" applyBorder="1" applyAlignment="1">
      <alignment horizontal="center" vertical="center"/>
    </xf>
    <xf numFmtId="0" fontId="27" fillId="2" borderId="5" xfId="2" applyFont="1" applyFill="1" applyBorder="1" applyAlignment="1">
      <alignment horizontal="center" vertical="center" wrapText="1"/>
    </xf>
    <xf numFmtId="0" fontId="27" fillId="2" borderId="6" xfId="2" applyFont="1" applyFill="1" applyBorder="1" applyAlignment="1">
      <alignment horizontal="center" vertical="center" wrapText="1"/>
    </xf>
    <xf numFmtId="0" fontId="2" fillId="0" borderId="6" xfId="2" applyBorder="1" applyAlignment="1">
      <alignment horizontal="center" vertical="center" wrapText="1"/>
    </xf>
    <xf numFmtId="0" fontId="2" fillId="0" borderId="7" xfId="2" applyBorder="1" applyAlignment="1">
      <alignment horizontal="center" vertical="center" wrapText="1"/>
    </xf>
    <xf numFmtId="0" fontId="2" fillId="0" borderId="20" xfId="2" applyBorder="1" applyAlignment="1">
      <alignment horizontal="center" vertical="center" wrapText="1"/>
    </xf>
    <xf numFmtId="0" fontId="2" fillId="0" borderId="21" xfId="2" applyBorder="1" applyAlignment="1">
      <alignment horizontal="center" vertical="center" wrapText="1"/>
    </xf>
    <xf numFmtId="0" fontId="2" fillId="0" borderId="22" xfId="2" applyBorder="1" applyAlignment="1">
      <alignment horizontal="center" vertical="center" wrapText="1"/>
    </xf>
    <xf numFmtId="0" fontId="27" fillId="0" borderId="5" xfId="2" applyFont="1" applyFill="1" applyBorder="1" applyAlignment="1">
      <alignment horizontal="center" vertical="center"/>
    </xf>
    <xf numFmtId="0" fontId="27" fillId="0" borderId="6" xfId="2" applyFont="1" applyFill="1" applyBorder="1" applyAlignment="1">
      <alignment horizontal="center" vertical="center"/>
    </xf>
    <xf numFmtId="0" fontId="27" fillId="0" borderId="20" xfId="2" applyFont="1" applyFill="1" applyBorder="1" applyAlignment="1">
      <alignment horizontal="center" vertical="center"/>
    </xf>
    <xf numFmtId="0" fontId="27" fillId="0" borderId="21" xfId="2" applyFont="1" applyFill="1" applyBorder="1" applyAlignment="1">
      <alignment horizontal="center" vertical="center"/>
    </xf>
    <xf numFmtId="49" fontId="5" fillId="0" borderId="5" xfId="2" applyNumberFormat="1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20" xfId="2" applyFont="1" applyFill="1" applyBorder="1" applyAlignment="1">
      <alignment horizontal="center" vertical="center"/>
    </xf>
    <xf numFmtId="0" fontId="5" fillId="0" borderId="21" xfId="2" applyFont="1" applyFill="1" applyBorder="1" applyAlignment="1">
      <alignment horizontal="center" vertical="center"/>
    </xf>
    <xf numFmtId="0" fontId="5" fillId="0" borderId="22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/>
    </xf>
    <xf numFmtId="0" fontId="5" fillId="0" borderId="45" xfId="2" quotePrefix="1" applyFont="1" applyBorder="1" applyAlignment="1">
      <alignment horizontal="left" vertical="center"/>
    </xf>
    <xf numFmtId="0" fontId="49" fillId="0" borderId="9" xfId="2" applyFont="1" applyBorder="1" applyAlignment="1">
      <alignment horizontal="center"/>
    </xf>
    <xf numFmtId="0" fontId="49" fillId="0" borderId="10" xfId="2" applyFont="1" applyBorder="1" applyAlignment="1">
      <alignment horizontal="center"/>
    </xf>
    <xf numFmtId="0" fontId="10" fillId="0" borderId="67" xfId="2" applyFont="1" applyFill="1" applyBorder="1" applyAlignment="1" applyProtection="1">
      <alignment horizontal="center" vertical="center"/>
    </xf>
    <xf numFmtId="0" fontId="10" fillId="0" borderId="66" xfId="2" applyFont="1" applyFill="1" applyBorder="1" applyAlignment="1" applyProtection="1">
      <alignment horizontal="center" vertical="center"/>
    </xf>
    <xf numFmtId="0" fontId="49" fillId="0" borderId="1" xfId="2" applyFont="1" applyBorder="1" applyAlignment="1">
      <alignment horizontal="center"/>
    </xf>
    <xf numFmtId="0" fontId="49" fillId="0" borderId="2" xfId="2" applyFont="1" applyBorder="1" applyAlignment="1">
      <alignment horizontal="center"/>
    </xf>
    <xf numFmtId="0" fontId="49" fillId="0" borderId="3" xfId="2" applyFont="1" applyBorder="1" applyAlignment="1">
      <alignment horizontal="center"/>
    </xf>
    <xf numFmtId="0" fontId="10" fillId="2" borderId="8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 vertical="center"/>
    </xf>
    <xf numFmtId="0" fontId="10" fillId="0" borderId="10" xfId="2" applyFont="1" applyFill="1" applyBorder="1" applyAlignment="1">
      <alignment horizontal="center" vertical="center"/>
    </xf>
    <xf numFmtId="0" fontId="10" fillId="0" borderId="9" xfId="2" quotePrefix="1" applyFont="1" applyFill="1" applyBorder="1" applyAlignment="1">
      <alignment horizontal="center" vertical="center"/>
    </xf>
    <xf numFmtId="0" fontId="10" fillId="0" borderId="10" xfId="2" quotePrefix="1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0" fontId="49" fillId="0" borderId="17" xfId="2" applyFont="1" applyBorder="1" applyAlignment="1">
      <alignment horizontal="center"/>
    </xf>
    <xf numFmtId="0" fontId="49" fillId="0" borderId="18" xfId="2" applyFont="1" applyBorder="1" applyAlignment="1">
      <alignment horizontal="center"/>
    </xf>
    <xf numFmtId="0" fontId="49" fillId="0" borderId="19" xfId="2" applyFont="1" applyBorder="1" applyAlignment="1">
      <alignment horizontal="center"/>
    </xf>
    <xf numFmtId="0" fontId="49" fillId="0" borderId="8" xfId="2" applyFont="1" applyBorder="1" applyAlignment="1">
      <alignment horizontal="center"/>
    </xf>
    <xf numFmtId="0" fontId="5" fillId="0" borderId="45" xfId="2" quotePrefix="1" applyFont="1" applyBorder="1" applyAlignment="1">
      <alignment horizontal="center" vertical="center"/>
    </xf>
    <xf numFmtId="0" fontId="34" fillId="0" borderId="0" xfId="2" applyFont="1" applyBorder="1" applyAlignment="1">
      <alignment horizontal="center" vertical="center"/>
    </xf>
    <xf numFmtId="0" fontId="5" fillId="0" borderId="45" xfId="2" applyFont="1" applyBorder="1" applyAlignment="1">
      <alignment horizontal="center" vertical="center"/>
    </xf>
    <xf numFmtId="170" fontId="11" fillId="0" borderId="5" xfId="2" quotePrefix="1" applyNumberFormat="1" applyFont="1" applyFill="1" applyBorder="1" applyAlignment="1">
      <alignment horizontal="center" vertical="center"/>
    </xf>
    <xf numFmtId="170" fontId="11" fillId="0" borderId="6" xfId="2" quotePrefix="1" applyNumberFormat="1" applyFont="1" applyFill="1" applyBorder="1" applyAlignment="1">
      <alignment horizontal="center" vertical="center"/>
    </xf>
    <xf numFmtId="170" fontId="11" fillId="0" borderId="7" xfId="2" quotePrefix="1" applyNumberFormat="1" applyFont="1" applyFill="1" applyBorder="1" applyAlignment="1">
      <alignment horizontal="center" vertical="center"/>
    </xf>
    <xf numFmtId="170" fontId="11" fillId="0" borderId="20" xfId="2" quotePrefix="1" applyNumberFormat="1" applyFont="1" applyFill="1" applyBorder="1" applyAlignment="1">
      <alignment horizontal="center" vertical="center"/>
    </xf>
    <xf numFmtId="170" fontId="11" fillId="0" borderId="21" xfId="2" quotePrefix="1" applyNumberFormat="1" applyFont="1" applyFill="1" applyBorder="1" applyAlignment="1">
      <alignment horizontal="center" vertical="center"/>
    </xf>
    <xf numFmtId="170" fontId="11" fillId="0" borderId="22" xfId="2" quotePrefix="1" applyNumberFormat="1" applyFont="1" applyFill="1" applyBorder="1" applyAlignment="1">
      <alignment horizontal="center" vertical="center"/>
    </xf>
    <xf numFmtId="0" fontId="5" fillId="0" borderId="45" xfId="2" applyFont="1" applyBorder="1" applyAlignment="1">
      <alignment horizontal="left" vertical="center"/>
    </xf>
    <xf numFmtId="0" fontId="10" fillId="0" borderId="3" xfId="2" applyFont="1" applyFill="1" applyBorder="1" applyAlignment="1" applyProtection="1">
      <alignment horizontal="center" vertical="center"/>
    </xf>
    <xf numFmtId="164" fontId="27" fillId="0" borderId="53" xfId="3" quotePrefix="1" applyFont="1" applyBorder="1" applyAlignment="1">
      <alignment horizontal="center" vertical="center"/>
    </xf>
    <xf numFmtId="164" fontId="27" fillId="0" borderId="55" xfId="3" quotePrefix="1" applyFont="1" applyBorder="1" applyAlignment="1">
      <alignment horizontal="center" vertical="center"/>
    </xf>
    <xf numFmtId="164" fontId="27" fillId="0" borderId="56" xfId="3" quotePrefix="1" applyFont="1" applyBorder="1" applyAlignment="1">
      <alignment horizontal="center" vertical="center"/>
    </xf>
    <xf numFmtId="164" fontId="27" fillId="0" borderId="5" xfId="3" quotePrefix="1" applyFont="1" applyBorder="1" applyAlignment="1">
      <alignment horizontal="center" vertical="center"/>
    </xf>
    <xf numFmtId="0" fontId="2" fillId="0" borderId="6" xfId="2" applyBorder="1" applyAlignment="1">
      <alignment horizontal="center" vertical="center"/>
    </xf>
    <xf numFmtId="0" fontId="2" fillId="0" borderId="7" xfId="2" applyBorder="1" applyAlignment="1">
      <alignment horizontal="center" vertical="center"/>
    </xf>
    <xf numFmtId="2" fontId="27" fillId="0" borderId="5" xfId="2" applyNumberFormat="1" applyFont="1" applyBorder="1" applyAlignment="1">
      <alignment shrinkToFit="1"/>
    </xf>
    <xf numFmtId="2" fontId="27" fillId="0" borderId="6" xfId="2" applyNumberFormat="1" applyFont="1" applyBorder="1" applyAlignment="1">
      <alignment shrinkToFit="1"/>
    </xf>
    <xf numFmtId="2" fontId="27" fillId="0" borderId="7" xfId="2" applyNumberFormat="1" applyFont="1" applyBorder="1" applyAlignment="1">
      <alignment shrinkToFit="1"/>
    </xf>
    <xf numFmtId="164" fontId="27" fillId="0" borderId="5" xfId="3" quotePrefix="1" applyNumberFormat="1" applyFont="1" applyBorder="1" applyAlignment="1">
      <alignment horizontal="center" vertical="center"/>
    </xf>
    <xf numFmtId="164" fontId="27" fillId="0" borderId="6" xfId="3" quotePrefix="1" applyNumberFormat="1" applyFont="1" applyBorder="1" applyAlignment="1">
      <alignment horizontal="center" vertical="center"/>
    </xf>
    <xf numFmtId="164" fontId="27" fillId="0" borderId="7" xfId="3" quotePrefix="1" applyNumberFormat="1" applyFont="1" applyBorder="1" applyAlignment="1">
      <alignment horizontal="center" vertical="center"/>
    </xf>
    <xf numFmtId="0" fontId="17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164" fontId="50" fillId="0" borderId="45" xfId="3" quotePrefix="1" applyFont="1" applyBorder="1" applyAlignment="1">
      <alignment horizontal="center" vertical="center"/>
    </xf>
    <xf numFmtId="164" fontId="50" fillId="0" borderId="45" xfId="3" applyFont="1" applyBorder="1" applyAlignment="1">
      <alignment horizontal="center" vertical="center"/>
    </xf>
    <xf numFmtId="2" fontId="27" fillId="0" borderId="53" xfId="2" applyNumberFormat="1" applyFont="1" applyBorder="1" applyAlignment="1"/>
    <xf numFmtId="2" fontId="27" fillId="0" borderId="55" xfId="2" applyNumberFormat="1" applyFont="1" applyBorder="1" applyAlignment="1"/>
    <xf numFmtId="2" fontId="27" fillId="0" borderId="56" xfId="2" applyNumberFormat="1" applyFont="1" applyBorder="1" applyAlignment="1"/>
    <xf numFmtId="164" fontId="27" fillId="0" borderId="53" xfId="3" quotePrefix="1" applyNumberFormat="1" applyFont="1" applyBorder="1" applyAlignment="1">
      <alignment horizontal="center" vertical="center"/>
    </xf>
    <xf numFmtId="164" fontId="27" fillId="0" borderId="55" xfId="3" quotePrefix="1" applyNumberFormat="1" applyFont="1" applyBorder="1" applyAlignment="1">
      <alignment horizontal="center" vertical="center"/>
    </xf>
    <xf numFmtId="164" fontId="27" fillId="0" borderId="56" xfId="3" quotePrefix="1" applyNumberFormat="1" applyFont="1" applyBorder="1" applyAlignment="1">
      <alignment horizontal="center" vertical="center"/>
    </xf>
    <xf numFmtId="0" fontId="36" fillId="0" borderId="48" xfId="2" applyFont="1" applyBorder="1" applyAlignment="1">
      <alignment horizontal="left" vertical="center"/>
    </xf>
    <xf numFmtId="0" fontId="57" fillId="0" borderId="45" xfId="2" applyFont="1" applyBorder="1" applyAlignment="1">
      <alignment vertical="center"/>
    </xf>
    <xf numFmtId="0" fontId="57" fillId="0" borderId="52" xfId="2" applyFont="1" applyBorder="1" applyAlignment="1">
      <alignment vertical="center"/>
    </xf>
    <xf numFmtId="164" fontId="27" fillId="0" borderId="48" xfId="3" quotePrefix="1" applyFont="1" applyBorder="1" applyAlignment="1">
      <alignment horizontal="center" vertical="center"/>
    </xf>
    <xf numFmtId="0" fontId="2" fillId="0" borderId="45" xfId="2" applyBorder="1" applyAlignment="1">
      <alignment horizontal="center" vertical="center"/>
    </xf>
    <xf numFmtId="0" fontId="2" fillId="0" borderId="52" xfId="2" applyBorder="1" applyAlignment="1">
      <alignment horizontal="center" vertical="center"/>
    </xf>
    <xf numFmtId="14" fontId="27" fillId="0" borderId="48" xfId="2" applyNumberFormat="1" applyFont="1" applyBorder="1" applyAlignment="1">
      <alignment horizontal="center" vertical="center"/>
    </xf>
    <xf numFmtId="0" fontId="27" fillId="0" borderId="45" xfId="2" quotePrefix="1" applyFont="1" applyBorder="1" applyAlignment="1">
      <alignment horizontal="center" vertical="center"/>
    </xf>
    <xf numFmtId="0" fontId="27" fillId="0" borderId="52" xfId="2" quotePrefix="1" applyFont="1" applyBorder="1" applyAlignment="1">
      <alignment horizontal="center" vertical="center"/>
    </xf>
    <xf numFmtId="0" fontId="27" fillId="2" borderId="5" xfId="2" applyFont="1" applyFill="1" applyBorder="1" applyAlignment="1">
      <alignment horizontal="center" vertical="center"/>
    </xf>
    <xf numFmtId="0" fontId="27" fillId="2" borderId="6" xfId="2" applyFont="1" applyFill="1" applyBorder="1" applyAlignment="1">
      <alignment horizontal="center" vertical="center"/>
    </xf>
    <xf numFmtId="0" fontId="27" fillId="2" borderId="7" xfId="2" applyFont="1" applyFill="1" applyBorder="1" applyAlignment="1">
      <alignment horizontal="center" vertical="center"/>
    </xf>
    <xf numFmtId="0" fontId="27" fillId="2" borderId="20" xfId="2" applyFont="1" applyFill="1" applyBorder="1" applyAlignment="1">
      <alignment horizontal="center" vertical="center"/>
    </xf>
    <xf numFmtId="0" fontId="27" fillId="2" borderId="21" xfId="2" applyFont="1" applyFill="1" applyBorder="1" applyAlignment="1">
      <alignment horizontal="center" vertical="center"/>
    </xf>
    <xf numFmtId="0" fontId="27" fillId="2" borderId="22" xfId="2" applyFont="1" applyFill="1" applyBorder="1" applyAlignment="1">
      <alignment horizontal="center" vertical="center"/>
    </xf>
    <xf numFmtId="0" fontId="10" fillId="2" borderId="5" xfId="2" applyFont="1" applyFill="1" applyBorder="1" applyAlignment="1">
      <alignment horizontal="center" vertical="center"/>
    </xf>
    <xf numFmtId="0" fontId="10" fillId="2" borderId="27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/>
    </xf>
    <xf numFmtId="0" fontId="10" fillId="2" borderId="28" xfId="2" applyFont="1" applyFill="1" applyBorder="1" applyAlignment="1">
      <alignment horizontal="center" vertical="center"/>
    </xf>
    <xf numFmtId="0" fontId="10" fillId="2" borderId="20" xfId="2" applyFont="1" applyFill="1" applyBorder="1" applyAlignment="1">
      <alignment horizontal="center" vertical="center"/>
    </xf>
    <xf numFmtId="0" fontId="64" fillId="2" borderId="5" xfId="2" applyFont="1" applyFill="1" applyBorder="1" applyAlignment="1">
      <alignment horizontal="center" vertical="center" wrapText="1"/>
    </xf>
    <xf numFmtId="0" fontId="62" fillId="0" borderId="6" xfId="2" applyFont="1" applyBorder="1" applyAlignment="1">
      <alignment vertical="center"/>
    </xf>
    <xf numFmtId="0" fontId="62" fillId="0" borderId="7" xfId="2" applyFont="1" applyBorder="1" applyAlignment="1">
      <alignment vertical="center"/>
    </xf>
    <xf numFmtId="0" fontId="62" fillId="0" borderId="27" xfId="2" applyFont="1" applyBorder="1" applyAlignment="1">
      <alignment vertical="center"/>
    </xf>
    <xf numFmtId="0" fontId="62" fillId="0" borderId="0" xfId="2" applyFont="1" applyAlignment="1">
      <alignment vertical="center"/>
    </xf>
    <xf numFmtId="0" fontId="62" fillId="0" borderId="28" xfId="2" applyFont="1" applyBorder="1" applyAlignment="1">
      <alignment vertical="center"/>
    </xf>
    <xf numFmtId="0" fontId="62" fillId="0" borderId="20" xfId="2" applyFont="1" applyBorder="1" applyAlignment="1">
      <alignment vertical="center"/>
    </xf>
    <xf numFmtId="0" fontId="62" fillId="0" borderId="21" xfId="2" applyFont="1" applyBorder="1" applyAlignment="1">
      <alignment vertical="center"/>
    </xf>
    <xf numFmtId="0" fontId="62" fillId="0" borderId="22" xfId="2" applyFont="1" applyBorder="1" applyAlignment="1">
      <alignment vertical="center"/>
    </xf>
    <xf numFmtId="164" fontId="27" fillId="0" borderId="6" xfId="3" quotePrefix="1" applyFont="1" applyBorder="1" applyAlignment="1">
      <alignment horizontal="center" vertical="center"/>
    </xf>
    <xf numFmtId="164" fontId="27" fillId="0" borderId="7" xfId="3" quotePrefix="1" applyFont="1" applyBorder="1" applyAlignment="1">
      <alignment horizontal="center" vertical="center"/>
    </xf>
    <xf numFmtId="0" fontId="36" fillId="0" borderId="53" xfId="2" applyFont="1" applyBorder="1" applyAlignment="1">
      <alignment horizontal="left" vertical="center"/>
    </xf>
    <xf numFmtId="0" fontId="57" fillId="0" borderId="55" xfId="2" applyFont="1" applyBorder="1" applyAlignment="1">
      <alignment vertical="center"/>
    </xf>
    <xf numFmtId="0" fontId="57" fillId="0" borderId="56" xfId="2" applyFont="1" applyBorder="1" applyAlignment="1">
      <alignment vertical="center"/>
    </xf>
    <xf numFmtId="164" fontId="27" fillId="0" borderId="57" xfId="3" quotePrefix="1" applyFont="1" applyBorder="1" applyAlignment="1">
      <alignment horizontal="center" vertical="center"/>
    </xf>
    <xf numFmtId="164" fontId="27" fillId="0" borderId="58" xfId="3" quotePrefix="1" applyFont="1" applyBorder="1" applyAlignment="1">
      <alignment horizontal="center" vertical="center"/>
    </xf>
    <xf numFmtId="164" fontId="27" fillId="0" borderId="59" xfId="3" quotePrefix="1" applyFont="1" applyBorder="1" applyAlignment="1">
      <alignment horizontal="center" vertical="center"/>
    </xf>
    <xf numFmtId="0" fontId="2" fillId="0" borderId="55" xfId="2" applyBorder="1" applyAlignment="1">
      <alignment horizontal="center" vertical="center"/>
    </xf>
    <xf numFmtId="0" fontId="2" fillId="0" borderId="56" xfId="2" applyBorder="1" applyAlignment="1">
      <alignment horizontal="center" vertical="center"/>
    </xf>
    <xf numFmtId="2" fontId="27" fillId="0" borderId="53" xfId="2" applyNumberFormat="1" applyFont="1" applyBorder="1" applyAlignment="1">
      <alignment shrinkToFit="1"/>
    </xf>
    <xf numFmtId="2" fontId="27" fillId="0" borderId="55" xfId="2" applyNumberFormat="1" applyFont="1" applyBorder="1" applyAlignment="1">
      <alignment shrinkToFit="1"/>
    </xf>
    <xf numFmtId="2" fontId="27" fillId="0" borderId="56" xfId="2" applyNumberFormat="1" applyFont="1" applyBorder="1" applyAlignment="1">
      <alignment shrinkToFit="1"/>
    </xf>
    <xf numFmtId="164" fontId="27" fillId="0" borderId="57" xfId="3" quotePrefix="1" applyNumberFormat="1" applyFont="1" applyBorder="1" applyAlignment="1">
      <alignment horizontal="center" vertical="center"/>
    </xf>
    <xf numFmtId="164" fontId="27" fillId="0" borderId="58" xfId="3" quotePrefix="1" applyNumberFormat="1" applyFont="1" applyBorder="1" applyAlignment="1">
      <alignment horizontal="center" vertical="center"/>
    </xf>
    <xf numFmtId="164" fontId="27" fillId="0" borderId="59" xfId="3" quotePrefix="1" applyNumberFormat="1" applyFont="1" applyBorder="1" applyAlignment="1">
      <alignment horizontal="center" vertical="center"/>
    </xf>
    <xf numFmtId="0" fontId="45" fillId="0" borderId="5" xfId="2" applyFont="1" applyBorder="1" applyAlignment="1">
      <alignment horizontal="left" vertical="center"/>
    </xf>
    <xf numFmtId="0" fontId="58" fillId="0" borderId="6" xfId="2" applyFont="1" applyBorder="1" applyAlignment="1">
      <alignment vertical="center"/>
    </xf>
    <xf numFmtId="0" fontId="58" fillId="0" borderId="7" xfId="2" applyFont="1" applyBorder="1" applyAlignment="1">
      <alignment vertical="center"/>
    </xf>
    <xf numFmtId="49" fontId="11" fillId="0" borderId="45" xfId="2" applyNumberFormat="1" applyFont="1" applyBorder="1" applyAlignment="1">
      <alignment horizontal="center" vertical="center"/>
    </xf>
    <xf numFmtId="0" fontId="11" fillId="0" borderId="45" xfId="2" applyFont="1" applyBorder="1" applyAlignment="1">
      <alignment horizontal="center" vertical="center"/>
    </xf>
    <xf numFmtId="14" fontId="27" fillId="0" borderId="53" xfId="2" applyNumberFormat="1" applyFont="1" applyBorder="1" applyAlignment="1">
      <alignment horizontal="center" vertical="center"/>
    </xf>
    <xf numFmtId="14" fontId="27" fillId="0" borderId="55" xfId="2" applyNumberFormat="1" applyFont="1" applyBorder="1" applyAlignment="1">
      <alignment horizontal="center" vertical="center"/>
    </xf>
    <xf numFmtId="14" fontId="27" fillId="0" borderId="56" xfId="2" applyNumberFormat="1" applyFont="1" applyBorder="1" applyAlignment="1">
      <alignment horizontal="center" vertical="center"/>
    </xf>
    <xf numFmtId="0" fontId="5" fillId="0" borderId="53" xfId="2" applyFont="1" applyBorder="1" applyAlignment="1">
      <alignment horizontal="left" vertical="center"/>
    </xf>
    <xf numFmtId="0" fontId="5" fillId="0" borderId="55" xfId="2" applyFont="1" applyBorder="1" applyAlignment="1">
      <alignment horizontal="left" vertical="center"/>
    </xf>
    <xf numFmtId="0" fontId="5" fillId="0" borderId="56" xfId="2" applyFont="1" applyBorder="1" applyAlignment="1">
      <alignment horizontal="left" vertical="center"/>
    </xf>
    <xf numFmtId="0" fontId="11" fillId="0" borderId="45" xfId="2" quotePrefix="1" applyFont="1" applyBorder="1" applyAlignment="1">
      <alignment horizontal="center" vertical="center"/>
    </xf>
    <xf numFmtId="14" fontId="11" fillId="0" borderId="45" xfId="2" applyNumberFormat="1" applyFont="1" applyBorder="1" applyAlignment="1">
      <alignment horizontal="center" vertical="center"/>
    </xf>
    <xf numFmtId="164" fontId="27" fillId="0" borderId="79" xfId="3" quotePrefix="1" applyFont="1" applyBorder="1" applyAlignment="1">
      <alignment horizontal="center" vertical="center"/>
    </xf>
    <xf numFmtId="164" fontId="27" fillId="0" borderId="80" xfId="3" quotePrefix="1" applyFont="1" applyBorder="1" applyAlignment="1">
      <alignment horizontal="center" vertical="center"/>
    </xf>
    <xf numFmtId="164" fontId="27" fillId="0" borderId="81" xfId="3" quotePrefix="1" applyFont="1" applyBorder="1" applyAlignment="1">
      <alignment horizontal="center" vertical="center"/>
    </xf>
    <xf numFmtId="164" fontId="27" fillId="0" borderId="27" xfId="3" quotePrefix="1" applyFont="1" applyBorder="1" applyAlignment="1">
      <alignment horizontal="center" vertical="center"/>
    </xf>
    <xf numFmtId="164" fontId="27" fillId="0" borderId="0" xfId="3" quotePrefix="1" applyFont="1" applyBorder="1" applyAlignment="1">
      <alignment horizontal="center" vertical="center"/>
    </xf>
    <xf numFmtId="164" fontId="27" fillId="0" borderId="28" xfId="3" quotePrefix="1" applyFont="1" applyBorder="1" applyAlignment="1">
      <alignment horizontal="center" vertical="center"/>
    </xf>
    <xf numFmtId="0" fontId="2" fillId="0" borderId="55" xfId="2" applyBorder="1" applyAlignment="1">
      <alignment vertical="center"/>
    </xf>
    <xf numFmtId="0" fontId="2" fillId="0" borderId="56" xfId="2" applyBorder="1" applyAlignment="1">
      <alignment vertical="center"/>
    </xf>
    <xf numFmtId="164" fontId="11" fillId="0" borderId="45" xfId="3" applyFont="1" applyBorder="1" applyAlignment="1">
      <alignment horizontal="center" vertical="center"/>
    </xf>
    <xf numFmtId="0" fontId="17" fillId="0" borderId="53" xfId="2" applyFont="1" applyBorder="1" applyAlignment="1">
      <alignment horizontal="left" vertical="center"/>
    </xf>
    <xf numFmtId="0" fontId="54" fillId="0" borderId="55" xfId="2" applyFont="1" applyBorder="1" applyAlignment="1">
      <alignment vertical="center"/>
    </xf>
    <xf numFmtId="0" fontId="54" fillId="0" borderId="56" xfId="2" applyFont="1" applyBorder="1" applyAlignment="1">
      <alignment vertical="center"/>
    </xf>
    <xf numFmtId="164" fontId="27" fillId="0" borderId="48" xfId="3" quotePrefix="1" applyNumberFormat="1" applyFont="1" applyBorder="1" applyAlignment="1">
      <alignment horizontal="center" vertical="center"/>
    </xf>
    <xf numFmtId="164" fontId="27" fillId="0" borderId="45" xfId="3" quotePrefix="1" applyNumberFormat="1" applyFont="1" applyBorder="1" applyAlignment="1">
      <alignment horizontal="center" vertical="center"/>
    </xf>
    <xf numFmtId="164" fontId="27" fillId="0" borderId="52" xfId="3" quotePrefix="1" applyNumberFormat="1" applyFont="1" applyBorder="1" applyAlignment="1">
      <alignment horizontal="center" vertical="center"/>
    </xf>
    <xf numFmtId="0" fontId="10" fillId="2" borderId="5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center" vertical="center" wrapText="1"/>
    </xf>
    <xf numFmtId="0" fontId="10" fillId="2" borderId="7" xfId="2" applyFont="1" applyFill="1" applyBorder="1" applyAlignment="1">
      <alignment horizontal="center" vertical="center" wrapText="1"/>
    </xf>
    <xf numFmtId="0" fontId="34" fillId="0" borderId="21" xfId="2" applyFont="1" applyBorder="1" applyAlignment="1">
      <alignment horizontal="center" vertical="center"/>
    </xf>
    <xf numFmtId="164" fontId="27" fillId="0" borderId="12" xfId="3" applyFont="1" applyBorder="1" applyAlignment="1">
      <alignment horizontal="center" vertical="center"/>
    </xf>
    <xf numFmtId="164" fontId="27" fillId="0" borderId="13" xfId="3" applyFont="1" applyBorder="1" applyAlignment="1">
      <alignment horizontal="center" vertical="center"/>
    </xf>
    <xf numFmtId="164" fontId="27" fillId="0" borderId="14" xfId="3" applyFont="1" applyBorder="1" applyAlignment="1">
      <alignment horizontal="center" vertical="center"/>
    </xf>
    <xf numFmtId="2" fontId="27" fillId="0" borderId="61" xfId="2" applyNumberFormat="1" applyFont="1" applyBorder="1" applyAlignment="1">
      <alignment horizontal="right" vertical="center"/>
    </xf>
    <xf numFmtId="2" fontId="27" fillId="0" borderId="82" xfId="2" applyNumberFormat="1" applyFont="1" applyBorder="1" applyAlignment="1">
      <alignment horizontal="right" vertical="center"/>
    </xf>
    <xf numFmtId="2" fontId="27" fillId="0" borderId="60" xfId="2" applyNumberFormat="1" applyFont="1" applyBorder="1" applyAlignment="1">
      <alignment horizontal="right" vertical="center"/>
    </xf>
    <xf numFmtId="2" fontId="67" fillId="0" borderId="45" xfId="3" applyNumberFormat="1" applyFont="1" applyBorder="1" applyAlignment="1">
      <alignment horizontal="right" vertical="center"/>
    </xf>
    <xf numFmtId="43" fontId="27" fillId="0" borderId="12" xfId="1" applyFont="1" applyFill="1" applyBorder="1" applyAlignment="1">
      <alignment horizontal="center" vertical="center" wrapText="1"/>
    </xf>
    <xf numFmtId="43" fontId="27" fillId="0" borderId="13" xfId="1" applyFont="1" applyFill="1" applyBorder="1" applyAlignment="1">
      <alignment horizontal="center" vertical="center" wrapText="1"/>
    </xf>
    <xf numFmtId="43" fontId="27" fillId="0" borderId="14" xfId="1" applyFont="1" applyFill="1" applyBorder="1" applyAlignment="1">
      <alignment horizontal="center" vertical="center" wrapText="1"/>
    </xf>
    <xf numFmtId="0" fontId="24" fillId="4" borderId="12" xfId="0" applyFont="1" applyFill="1" applyBorder="1" applyAlignment="1">
      <alignment horizontal="center" vertical="center"/>
    </xf>
    <xf numFmtId="0" fontId="24" fillId="4" borderId="13" xfId="0" applyFont="1" applyFill="1" applyBorder="1" applyAlignment="1">
      <alignment horizontal="center" vertical="center"/>
    </xf>
    <xf numFmtId="0" fontId="24" fillId="4" borderId="14" xfId="0" applyFont="1" applyFill="1" applyBorder="1" applyAlignment="1">
      <alignment horizontal="center" vertical="center"/>
    </xf>
    <xf numFmtId="0" fontId="28" fillId="0" borderId="58" xfId="0" applyFont="1" applyBorder="1" applyAlignment="1">
      <alignment horizontal="center"/>
    </xf>
    <xf numFmtId="0" fontId="28" fillId="0" borderId="62" xfId="0" applyFont="1" applyBorder="1" applyAlignment="1">
      <alignment horizontal="left" vertical="center"/>
    </xf>
    <xf numFmtId="0" fontId="28" fillId="0" borderId="55" xfId="0" applyFont="1" applyBorder="1" applyAlignment="1">
      <alignment horizontal="left" vertical="center"/>
    </xf>
    <xf numFmtId="0" fontId="28" fillId="0" borderId="63" xfId="0" applyFont="1" applyBorder="1" applyAlignment="1">
      <alignment horizontal="left" vertical="center"/>
    </xf>
    <xf numFmtId="43" fontId="18" fillId="0" borderId="52" xfId="1" applyFont="1" applyBorder="1" applyAlignment="1">
      <alignment horizontal="center" vertical="center"/>
    </xf>
    <xf numFmtId="43" fontId="18" fillId="0" borderId="64" xfId="1" applyFont="1" applyBorder="1" applyAlignment="1">
      <alignment horizontal="center" vertical="center"/>
    </xf>
    <xf numFmtId="43" fontId="18" fillId="0" borderId="36" xfId="1" applyFont="1" applyBorder="1" applyAlignment="1">
      <alignment horizontal="center" vertical="center"/>
    </xf>
    <xf numFmtId="0" fontId="27" fillId="4" borderId="12" xfId="0" applyFont="1" applyFill="1" applyBorder="1" applyAlignment="1">
      <alignment horizontal="center" vertical="center" wrapText="1"/>
    </xf>
    <xf numFmtId="0" fontId="27" fillId="4" borderId="13" xfId="0" applyFont="1" applyFill="1" applyBorder="1" applyAlignment="1">
      <alignment horizontal="center" vertical="center" wrapText="1"/>
    </xf>
    <xf numFmtId="0" fontId="27" fillId="4" borderId="14" xfId="0" applyFont="1" applyFill="1" applyBorder="1" applyAlignment="1">
      <alignment horizontal="center" vertical="center" wrapText="1"/>
    </xf>
    <xf numFmtId="43" fontId="27" fillId="0" borderId="26" xfId="1" applyFont="1" applyFill="1" applyBorder="1" applyAlignment="1">
      <alignment horizontal="center" vertical="center" wrapText="1"/>
    </xf>
    <xf numFmtId="0" fontId="27" fillId="4" borderId="26" xfId="0" applyFont="1" applyFill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43" fontId="18" fillId="0" borderId="55" xfId="1" applyFont="1" applyBorder="1" applyAlignment="1">
      <alignment horizontal="center" vertical="center"/>
    </xf>
    <xf numFmtId="43" fontId="18" fillId="0" borderId="56" xfId="1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43" fontId="18" fillId="0" borderId="45" xfId="1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43" fontId="18" fillId="0" borderId="21" xfId="1" applyFont="1" applyBorder="1" applyAlignment="1">
      <alignment horizontal="center" vertical="center"/>
    </xf>
    <xf numFmtId="43" fontId="18" fillId="0" borderId="22" xfId="1" applyFont="1" applyBorder="1" applyAlignment="1">
      <alignment horizontal="center" vertical="center"/>
    </xf>
    <xf numFmtId="0" fontId="24" fillId="4" borderId="5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center" vertical="center"/>
    </xf>
    <xf numFmtId="43" fontId="24" fillId="0" borderId="5" xfId="1" applyFont="1" applyFill="1" applyBorder="1" applyAlignment="1">
      <alignment horizontal="center" vertical="center"/>
    </xf>
    <xf numFmtId="43" fontId="24" fillId="0" borderId="6" xfId="1" applyFont="1" applyFill="1" applyBorder="1" applyAlignment="1">
      <alignment horizontal="center" vertical="center"/>
    </xf>
    <xf numFmtId="43" fontId="24" fillId="0" borderId="7" xfId="1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43" fontId="18" fillId="0" borderId="0" xfId="1" applyFont="1" applyBorder="1" applyAlignment="1">
      <alignment horizontal="center" vertical="center"/>
    </xf>
    <xf numFmtId="43" fontId="18" fillId="0" borderId="28" xfId="1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43" fontId="18" fillId="0" borderId="58" xfId="1" applyFont="1" applyBorder="1" applyAlignment="1">
      <alignment horizontal="center" vertical="center"/>
    </xf>
    <xf numFmtId="43" fontId="18" fillId="0" borderId="59" xfId="1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4" borderId="26" xfId="0" applyFont="1" applyFill="1" applyBorder="1" applyAlignment="1">
      <alignment horizontal="center" vertical="center"/>
    </xf>
    <xf numFmtId="0" fontId="24" fillId="4" borderId="20" xfId="0" applyFont="1" applyFill="1" applyBorder="1" applyAlignment="1">
      <alignment horizontal="center" vertical="center"/>
    </xf>
    <xf numFmtId="0" fontId="24" fillId="4" borderId="22" xfId="0" applyFont="1" applyFill="1" applyBorder="1" applyAlignment="1">
      <alignment horizontal="center" vertical="center"/>
    </xf>
    <xf numFmtId="43" fontId="24" fillId="0" borderId="20" xfId="1" applyFont="1" applyFill="1" applyBorder="1" applyAlignment="1">
      <alignment horizontal="center" vertical="center"/>
    </xf>
    <xf numFmtId="43" fontId="24" fillId="0" borderId="21" xfId="1" applyFont="1" applyFill="1" applyBorder="1" applyAlignment="1">
      <alignment horizontal="center" vertical="center"/>
    </xf>
    <xf numFmtId="43" fontId="24" fillId="0" borderId="22" xfId="1" applyFont="1" applyFill="1" applyBorder="1" applyAlignment="1">
      <alignment horizontal="center" vertical="center"/>
    </xf>
    <xf numFmtId="43" fontId="24" fillId="0" borderId="12" xfId="1" applyFont="1" applyFill="1" applyBorder="1" applyAlignment="1">
      <alignment horizontal="center" vertical="center"/>
    </xf>
    <xf numFmtId="43" fontId="24" fillId="0" borderId="13" xfId="1" applyFont="1" applyFill="1" applyBorder="1" applyAlignment="1">
      <alignment horizontal="center" vertical="center"/>
    </xf>
    <xf numFmtId="43" fontId="24" fillId="0" borderId="14" xfId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</cellXfs>
  <cellStyles count="7">
    <cellStyle name="Euro" xfId="4"/>
    <cellStyle name="Millares" xfId="1" builtinId="3"/>
    <cellStyle name="Millares 2" xfId="3"/>
    <cellStyle name="Moneda 2" xfId="6"/>
    <cellStyle name="Normal" xfId="0" builtinId="0"/>
    <cellStyle name="Normal 2" xfId="2"/>
    <cellStyle name="Normal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57151</xdr:rowOff>
    </xdr:from>
    <xdr:to>
      <xdr:col>11</xdr:col>
      <xdr:colOff>28575</xdr:colOff>
      <xdr:row>4</xdr:row>
      <xdr:rowOff>71350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" r="32064" b="-10136"/>
        <a:stretch/>
      </xdr:blipFill>
      <xdr:spPr bwMode="auto">
        <a:xfrm>
          <a:off x="123825" y="228601"/>
          <a:ext cx="2514600" cy="557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171450</xdr:rowOff>
    </xdr:from>
    <xdr:to>
      <xdr:col>13</xdr:col>
      <xdr:colOff>0</xdr:colOff>
      <xdr:row>3</xdr:row>
      <xdr:rowOff>102206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" r="32064" b="-10136"/>
        <a:stretch/>
      </xdr:blipFill>
      <xdr:spPr bwMode="auto">
        <a:xfrm>
          <a:off x="85725" y="171450"/>
          <a:ext cx="2266950" cy="50225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39688</xdr:colOff>
      <xdr:row>0</xdr:row>
      <xdr:rowOff>166688</xdr:rowOff>
    </xdr:from>
    <xdr:to>
      <xdr:col>13</xdr:col>
      <xdr:colOff>123825</xdr:colOff>
      <xdr:row>2</xdr:row>
      <xdr:rowOff>113319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" r="32064" b="-10136"/>
        <a:stretch/>
      </xdr:blipFill>
      <xdr:spPr bwMode="auto">
        <a:xfrm>
          <a:off x="39688" y="166688"/>
          <a:ext cx="2266950" cy="50225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112569</xdr:colOff>
      <xdr:row>1</xdr:row>
      <xdr:rowOff>43294</xdr:rowOff>
    </xdr:from>
    <xdr:to>
      <xdr:col>19</xdr:col>
      <xdr:colOff>34189</xdr:colOff>
      <xdr:row>4</xdr:row>
      <xdr:rowOff>51955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" r="32064" b="-10136"/>
        <a:stretch/>
      </xdr:blipFill>
      <xdr:spPr bwMode="auto">
        <a:xfrm>
          <a:off x="225137" y="216476"/>
          <a:ext cx="2735825" cy="60613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114300</xdr:rowOff>
    </xdr:from>
    <xdr:to>
      <xdr:col>6</xdr:col>
      <xdr:colOff>219075</xdr:colOff>
      <xdr:row>5</xdr:row>
      <xdr:rowOff>95250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" r="32064" b="-10136"/>
        <a:stretch/>
      </xdr:blipFill>
      <xdr:spPr bwMode="auto">
        <a:xfrm>
          <a:off x="161925" y="314325"/>
          <a:ext cx="2667000" cy="6858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N72"/>
  <sheetViews>
    <sheetView showGridLines="0" tabSelected="1" workbookViewId="0">
      <selection activeCell="AK4" sqref="AK4"/>
    </sheetView>
  </sheetViews>
  <sheetFormatPr baseColWidth="10" defaultColWidth="12.5703125" defaultRowHeight="13.5"/>
  <cols>
    <col min="1" max="1" width="1.42578125" style="3" customWidth="1"/>
    <col min="2" max="4" width="3.140625" style="3" customWidth="1"/>
    <col min="5" max="7" width="5.5703125" style="3" customWidth="1"/>
    <col min="8" max="8" width="2.140625" style="3" customWidth="1"/>
    <col min="9" max="16" width="3.140625" style="3" customWidth="1"/>
    <col min="17" max="17" width="5.140625" style="3" customWidth="1"/>
    <col min="18" max="18" width="3.140625" style="3" customWidth="1"/>
    <col min="19" max="28" width="4.5703125" style="3" customWidth="1"/>
    <col min="29" max="29" width="2.5703125" style="3" customWidth="1"/>
    <col min="30" max="30" width="2.28515625" style="3" customWidth="1"/>
    <col min="31" max="31" width="3" style="3" customWidth="1"/>
    <col min="32" max="32" width="5.85546875" style="3" customWidth="1"/>
    <col min="33" max="37" width="2.7109375" style="3" customWidth="1"/>
    <col min="38" max="39" width="3.140625" style="3" customWidth="1"/>
    <col min="40" max="40" width="2.42578125" style="3" customWidth="1"/>
    <col min="41" max="47" width="3.140625" style="3" customWidth="1"/>
    <col min="48" max="50" width="5.42578125" style="3" customWidth="1"/>
    <col min="51" max="64" width="3.5703125" style="3" customWidth="1"/>
    <col min="65" max="256" width="12.5703125" style="3"/>
    <col min="257" max="257" width="1.42578125" style="3" customWidth="1"/>
    <col min="258" max="260" width="3.140625" style="3" customWidth="1"/>
    <col min="261" max="263" width="5.5703125" style="3" customWidth="1"/>
    <col min="264" max="264" width="2.140625" style="3" customWidth="1"/>
    <col min="265" max="272" width="3.140625" style="3" customWidth="1"/>
    <col min="273" max="273" width="5.140625" style="3" customWidth="1"/>
    <col min="274" max="274" width="3.140625" style="3" customWidth="1"/>
    <col min="275" max="284" width="4.5703125" style="3" customWidth="1"/>
    <col min="285" max="285" width="1.7109375" style="3" customWidth="1"/>
    <col min="286" max="286" width="2" style="3" customWidth="1"/>
    <col min="287" max="287" width="2.42578125" style="3" customWidth="1"/>
    <col min="288" max="288" width="5.85546875" style="3" customWidth="1"/>
    <col min="289" max="293" width="2.7109375" style="3" customWidth="1"/>
    <col min="294" max="295" width="3.140625" style="3" customWidth="1"/>
    <col min="296" max="296" width="2.42578125" style="3" customWidth="1"/>
    <col min="297" max="303" width="3.140625" style="3" customWidth="1"/>
    <col min="304" max="306" width="5.42578125" style="3" customWidth="1"/>
    <col min="307" max="320" width="3.5703125" style="3" customWidth="1"/>
    <col min="321" max="512" width="12.5703125" style="3"/>
    <col min="513" max="513" width="1.42578125" style="3" customWidth="1"/>
    <col min="514" max="516" width="3.140625" style="3" customWidth="1"/>
    <col min="517" max="519" width="5.5703125" style="3" customWidth="1"/>
    <col min="520" max="520" width="2.140625" style="3" customWidth="1"/>
    <col min="521" max="528" width="3.140625" style="3" customWidth="1"/>
    <col min="529" max="529" width="5.140625" style="3" customWidth="1"/>
    <col min="530" max="530" width="3.140625" style="3" customWidth="1"/>
    <col min="531" max="540" width="4.5703125" style="3" customWidth="1"/>
    <col min="541" max="541" width="1.7109375" style="3" customWidth="1"/>
    <col min="542" max="542" width="2" style="3" customWidth="1"/>
    <col min="543" max="543" width="2.42578125" style="3" customWidth="1"/>
    <col min="544" max="544" width="5.85546875" style="3" customWidth="1"/>
    <col min="545" max="549" width="2.7109375" style="3" customWidth="1"/>
    <col min="550" max="551" width="3.140625" style="3" customWidth="1"/>
    <col min="552" max="552" width="2.42578125" style="3" customWidth="1"/>
    <col min="553" max="559" width="3.140625" style="3" customWidth="1"/>
    <col min="560" max="562" width="5.42578125" style="3" customWidth="1"/>
    <col min="563" max="576" width="3.5703125" style="3" customWidth="1"/>
    <col min="577" max="768" width="12.5703125" style="3"/>
    <col min="769" max="769" width="1.42578125" style="3" customWidth="1"/>
    <col min="770" max="772" width="3.140625" style="3" customWidth="1"/>
    <col min="773" max="775" width="5.5703125" style="3" customWidth="1"/>
    <col min="776" max="776" width="2.140625" style="3" customWidth="1"/>
    <col min="777" max="784" width="3.140625" style="3" customWidth="1"/>
    <col min="785" max="785" width="5.140625" style="3" customWidth="1"/>
    <col min="786" max="786" width="3.140625" style="3" customWidth="1"/>
    <col min="787" max="796" width="4.5703125" style="3" customWidth="1"/>
    <col min="797" max="797" width="1.7109375" style="3" customWidth="1"/>
    <col min="798" max="798" width="2" style="3" customWidth="1"/>
    <col min="799" max="799" width="2.42578125" style="3" customWidth="1"/>
    <col min="800" max="800" width="5.85546875" style="3" customWidth="1"/>
    <col min="801" max="805" width="2.7109375" style="3" customWidth="1"/>
    <col min="806" max="807" width="3.140625" style="3" customWidth="1"/>
    <col min="808" max="808" width="2.42578125" style="3" customWidth="1"/>
    <col min="809" max="815" width="3.140625" style="3" customWidth="1"/>
    <col min="816" max="818" width="5.42578125" style="3" customWidth="1"/>
    <col min="819" max="832" width="3.5703125" style="3" customWidth="1"/>
    <col min="833" max="1024" width="12.5703125" style="3"/>
    <col min="1025" max="1025" width="1.42578125" style="3" customWidth="1"/>
    <col min="1026" max="1028" width="3.140625" style="3" customWidth="1"/>
    <col min="1029" max="1031" width="5.5703125" style="3" customWidth="1"/>
    <col min="1032" max="1032" width="2.140625" style="3" customWidth="1"/>
    <col min="1033" max="1040" width="3.140625" style="3" customWidth="1"/>
    <col min="1041" max="1041" width="5.140625" style="3" customWidth="1"/>
    <col min="1042" max="1042" width="3.140625" style="3" customWidth="1"/>
    <col min="1043" max="1052" width="4.5703125" style="3" customWidth="1"/>
    <col min="1053" max="1053" width="1.7109375" style="3" customWidth="1"/>
    <col min="1054" max="1054" width="2" style="3" customWidth="1"/>
    <col min="1055" max="1055" width="2.42578125" style="3" customWidth="1"/>
    <col min="1056" max="1056" width="5.85546875" style="3" customWidth="1"/>
    <col min="1057" max="1061" width="2.7109375" style="3" customWidth="1"/>
    <col min="1062" max="1063" width="3.140625" style="3" customWidth="1"/>
    <col min="1064" max="1064" width="2.42578125" style="3" customWidth="1"/>
    <col min="1065" max="1071" width="3.140625" style="3" customWidth="1"/>
    <col min="1072" max="1074" width="5.42578125" style="3" customWidth="1"/>
    <col min="1075" max="1088" width="3.5703125" style="3" customWidth="1"/>
    <col min="1089" max="1280" width="12.5703125" style="3"/>
    <col min="1281" max="1281" width="1.42578125" style="3" customWidth="1"/>
    <col min="1282" max="1284" width="3.140625" style="3" customWidth="1"/>
    <col min="1285" max="1287" width="5.5703125" style="3" customWidth="1"/>
    <col min="1288" max="1288" width="2.140625" style="3" customWidth="1"/>
    <col min="1289" max="1296" width="3.140625" style="3" customWidth="1"/>
    <col min="1297" max="1297" width="5.140625" style="3" customWidth="1"/>
    <col min="1298" max="1298" width="3.140625" style="3" customWidth="1"/>
    <col min="1299" max="1308" width="4.5703125" style="3" customWidth="1"/>
    <col min="1309" max="1309" width="1.7109375" style="3" customWidth="1"/>
    <col min="1310" max="1310" width="2" style="3" customWidth="1"/>
    <col min="1311" max="1311" width="2.42578125" style="3" customWidth="1"/>
    <col min="1312" max="1312" width="5.85546875" style="3" customWidth="1"/>
    <col min="1313" max="1317" width="2.7109375" style="3" customWidth="1"/>
    <col min="1318" max="1319" width="3.140625" style="3" customWidth="1"/>
    <col min="1320" max="1320" width="2.42578125" style="3" customWidth="1"/>
    <col min="1321" max="1327" width="3.140625" style="3" customWidth="1"/>
    <col min="1328" max="1330" width="5.42578125" style="3" customWidth="1"/>
    <col min="1331" max="1344" width="3.5703125" style="3" customWidth="1"/>
    <col min="1345" max="1536" width="12.5703125" style="3"/>
    <col min="1537" max="1537" width="1.42578125" style="3" customWidth="1"/>
    <col min="1538" max="1540" width="3.140625" style="3" customWidth="1"/>
    <col min="1541" max="1543" width="5.5703125" style="3" customWidth="1"/>
    <col min="1544" max="1544" width="2.140625" style="3" customWidth="1"/>
    <col min="1545" max="1552" width="3.140625" style="3" customWidth="1"/>
    <col min="1553" max="1553" width="5.140625" style="3" customWidth="1"/>
    <col min="1554" max="1554" width="3.140625" style="3" customWidth="1"/>
    <col min="1555" max="1564" width="4.5703125" style="3" customWidth="1"/>
    <col min="1565" max="1565" width="1.7109375" style="3" customWidth="1"/>
    <col min="1566" max="1566" width="2" style="3" customWidth="1"/>
    <col min="1567" max="1567" width="2.42578125" style="3" customWidth="1"/>
    <col min="1568" max="1568" width="5.85546875" style="3" customWidth="1"/>
    <col min="1569" max="1573" width="2.7109375" style="3" customWidth="1"/>
    <col min="1574" max="1575" width="3.140625" style="3" customWidth="1"/>
    <col min="1576" max="1576" width="2.42578125" style="3" customWidth="1"/>
    <col min="1577" max="1583" width="3.140625" style="3" customWidth="1"/>
    <col min="1584" max="1586" width="5.42578125" style="3" customWidth="1"/>
    <col min="1587" max="1600" width="3.5703125" style="3" customWidth="1"/>
    <col min="1601" max="1792" width="12.5703125" style="3"/>
    <col min="1793" max="1793" width="1.42578125" style="3" customWidth="1"/>
    <col min="1794" max="1796" width="3.140625" style="3" customWidth="1"/>
    <col min="1797" max="1799" width="5.5703125" style="3" customWidth="1"/>
    <col min="1800" max="1800" width="2.140625" style="3" customWidth="1"/>
    <col min="1801" max="1808" width="3.140625" style="3" customWidth="1"/>
    <col min="1809" max="1809" width="5.140625" style="3" customWidth="1"/>
    <col min="1810" max="1810" width="3.140625" style="3" customWidth="1"/>
    <col min="1811" max="1820" width="4.5703125" style="3" customWidth="1"/>
    <col min="1821" max="1821" width="1.7109375" style="3" customWidth="1"/>
    <col min="1822" max="1822" width="2" style="3" customWidth="1"/>
    <col min="1823" max="1823" width="2.42578125" style="3" customWidth="1"/>
    <col min="1824" max="1824" width="5.85546875" style="3" customWidth="1"/>
    <col min="1825" max="1829" width="2.7109375" style="3" customWidth="1"/>
    <col min="1830" max="1831" width="3.140625" style="3" customWidth="1"/>
    <col min="1832" max="1832" width="2.42578125" style="3" customWidth="1"/>
    <col min="1833" max="1839" width="3.140625" style="3" customWidth="1"/>
    <col min="1840" max="1842" width="5.42578125" style="3" customWidth="1"/>
    <col min="1843" max="1856" width="3.5703125" style="3" customWidth="1"/>
    <col min="1857" max="2048" width="12.5703125" style="3"/>
    <col min="2049" max="2049" width="1.42578125" style="3" customWidth="1"/>
    <col min="2050" max="2052" width="3.140625" style="3" customWidth="1"/>
    <col min="2053" max="2055" width="5.5703125" style="3" customWidth="1"/>
    <col min="2056" max="2056" width="2.140625" style="3" customWidth="1"/>
    <col min="2057" max="2064" width="3.140625" style="3" customWidth="1"/>
    <col min="2065" max="2065" width="5.140625" style="3" customWidth="1"/>
    <col min="2066" max="2066" width="3.140625" style="3" customWidth="1"/>
    <col min="2067" max="2076" width="4.5703125" style="3" customWidth="1"/>
    <col min="2077" max="2077" width="1.7109375" style="3" customWidth="1"/>
    <col min="2078" max="2078" width="2" style="3" customWidth="1"/>
    <col min="2079" max="2079" width="2.42578125" style="3" customWidth="1"/>
    <col min="2080" max="2080" width="5.85546875" style="3" customWidth="1"/>
    <col min="2081" max="2085" width="2.7109375" style="3" customWidth="1"/>
    <col min="2086" max="2087" width="3.140625" style="3" customWidth="1"/>
    <col min="2088" max="2088" width="2.42578125" style="3" customWidth="1"/>
    <col min="2089" max="2095" width="3.140625" style="3" customWidth="1"/>
    <col min="2096" max="2098" width="5.42578125" style="3" customWidth="1"/>
    <col min="2099" max="2112" width="3.5703125" style="3" customWidth="1"/>
    <col min="2113" max="2304" width="12.5703125" style="3"/>
    <col min="2305" max="2305" width="1.42578125" style="3" customWidth="1"/>
    <col min="2306" max="2308" width="3.140625" style="3" customWidth="1"/>
    <col min="2309" max="2311" width="5.5703125" style="3" customWidth="1"/>
    <col min="2312" max="2312" width="2.140625" style="3" customWidth="1"/>
    <col min="2313" max="2320" width="3.140625" style="3" customWidth="1"/>
    <col min="2321" max="2321" width="5.140625" style="3" customWidth="1"/>
    <col min="2322" max="2322" width="3.140625" style="3" customWidth="1"/>
    <col min="2323" max="2332" width="4.5703125" style="3" customWidth="1"/>
    <col min="2333" max="2333" width="1.7109375" style="3" customWidth="1"/>
    <col min="2334" max="2334" width="2" style="3" customWidth="1"/>
    <col min="2335" max="2335" width="2.42578125" style="3" customWidth="1"/>
    <col min="2336" max="2336" width="5.85546875" style="3" customWidth="1"/>
    <col min="2337" max="2341" width="2.7109375" style="3" customWidth="1"/>
    <col min="2342" max="2343" width="3.140625" style="3" customWidth="1"/>
    <col min="2344" max="2344" width="2.42578125" style="3" customWidth="1"/>
    <col min="2345" max="2351" width="3.140625" style="3" customWidth="1"/>
    <col min="2352" max="2354" width="5.42578125" style="3" customWidth="1"/>
    <col min="2355" max="2368" width="3.5703125" style="3" customWidth="1"/>
    <col min="2369" max="2560" width="12.5703125" style="3"/>
    <col min="2561" max="2561" width="1.42578125" style="3" customWidth="1"/>
    <col min="2562" max="2564" width="3.140625" style="3" customWidth="1"/>
    <col min="2565" max="2567" width="5.5703125" style="3" customWidth="1"/>
    <col min="2568" max="2568" width="2.140625" style="3" customWidth="1"/>
    <col min="2569" max="2576" width="3.140625" style="3" customWidth="1"/>
    <col min="2577" max="2577" width="5.140625" style="3" customWidth="1"/>
    <col min="2578" max="2578" width="3.140625" style="3" customWidth="1"/>
    <col min="2579" max="2588" width="4.5703125" style="3" customWidth="1"/>
    <col min="2589" max="2589" width="1.7109375" style="3" customWidth="1"/>
    <col min="2590" max="2590" width="2" style="3" customWidth="1"/>
    <col min="2591" max="2591" width="2.42578125" style="3" customWidth="1"/>
    <col min="2592" max="2592" width="5.85546875" style="3" customWidth="1"/>
    <col min="2593" max="2597" width="2.7109375" style="3" customWidth="1"/>
    <col min="2598" max="2599" width="3.140625" style="3" customWidth="1"/>
    <col min="2600" max="2600" width="2.42578125" style="3" customWidth="1"/>
    <col min="2601" max="2607" width="3.140625" style="3" customWidth="1"/>
    <col min="2608" max="2610" width="5.42578125" style="3" customWidth="1"/>
    <col min="2611" max="2624" width="3.5703125" style="3" customWidth="1"/>
    <col min="2625" max="2816" width="12.5703125" style="3"/>
    <col min="2817" max="2817" width="1.42578125" style="3" customWidth="1"/>
    <col min="2818" max="2820" width="3.140625" style="3" customWidth="1"/>
    <col min="2821" max="2823" width="5.5703125" style="3" customWidth="1"/>
    <col min="2824" max="2824" width="2.140625" style="3" customWidth="1"/>
    <col min="2825" max="2832" width="3.140625" style="3" customWidth="1"/>
    <col min="2833" max="2833" width="5.140625" style="3" customWidth="1"/>
    <col min="2834" max="2834" width="3.140625" style="3" customWidth="1"/>
    <col min="2835" max="2844" width="4.5703125" style="3" customWidth="1"/>
    <col min="2845" max="2845" width="1.7109375" style="3" customWidth="1"/>
    <col min="2846" max="2846" width="2" style="3" customWidth="1"/>
    <col min="2847" max="2847" width="2.42578125" style="3" customWidth="1"/>
    <col min="2848" max="2848" width="5.85546875" style="3" customWidth="1"/>
    <col min="2849" max="2853" width="2.7109375" style="3" customWidth="1"/>
    <col min="2854" max="2855" width="3.140625" style="3" customWidth="1"/>
    <col min="2856" max="2856" width="2.42578125" style="3" customWidth="1"/>
    <col min="2857" max="2863" width="3.140625" style="3" customWidth="1"/>
    <col min="2864" max="2866" width="5.42578125" style="3" customWidth="1"/>
    <col min="2867" max="2880" width="3.5703125" style="3" customWidth="1"/>
    <col min="2881" max="3072" width="12.5703125" style="3"/>
    <col min="3073" max="3073" width="1.42578125" style="3" customWidth="1"/>
    <col min="3074" max="3076" width="3.140625" style="3" customWidth="1"/>
    <col min="3077" max="3079" width="5.5703125" style="3" customWidth="1"/>
    <col min="3080" max="3080" width="2.140625" style="3" customWidth="1"/>
    <col min="3081" max="3088" width="3.140625" style="3" customWidth="1"/>
    <col min="3089" max="3089" width="5.140625" style="3" customWidth="1"/>
    <col min="3090" max="3090" width="3.140625" style="3" customWidth="1"/>
    <col min="3091" max="3100" width="4.5703125" style="3" customWidth="1"/>
    <col min="3101" max="3101" width="1.7109375" style="3" customWidth="1"/>
    <col min="3102" max="3102" width="2" style="3" customWidth="1"/>
    <col min="3103" max="3103" width="2.42578125" style="3" customWidth="1"/>
    <col min="3104" max="3104" width="5.85546875" style="3" customWidth="1"/>
    <col min="3105" max="3109" width="2.7109375" style="3" customWidth="1"/>
    <col min="3110" max="3111" width="3.140625" style="3" customWidth="1"/>
    <col min="3112" max="3112" width="2.42578125" style="3" customWidth="1"/>
    <col min="3113" max="3119" width="3.140625" style="3" customWidth="1"/>
    <col min="3120" max="3122" width="5.42578125" style="3" customWidth="1"/>
    <col min="3123" max="3136" width="3.5703125" style="3" customWidth="1"/>
    <col min="3137" max="3328" width="12.5703125" style="3"/>
    <col min="3329" max="3329" width="1.42578125" style="3" customWidth="1"/>
    <col min="3330" max="3332" width="3.140625" style="3" customWidth="1"/>
    <col min="3333" max="3335" width="5.5703125" style="3" customWidth="1"/>
    <col min="3336" max="3336" width="2.140625" style="3" customWidth="1"/>
    <col min="3337" max="3344" width="3.140625" style="3" customWidth="1"/>
    <col min="3345" max="3345" width="5.140625" style="3" customWidth="1"/>
    <col min="3346" max="3346" width="3.140625" style="3" customWidth="1"/>
    <col min="3347" max="3356" width="4.5703125" style="3" customWidth="1"/>
    <col min="3357" max="3357" width="1.7109375" style="3" customWidth="1"/>
    <col min="3358" max="3358" width="2" style="3" customWidth="1"/>
    <col min="3359" max="3359" width="2.42578125" style="3" customWidth="1"/>
    <col min="3360" max="3360" width="5.85546875" style="3" customWidth="1"/>
    <col min="3361" max="3365" width="2.7109375" style="3" customWidth="1"/>
    <col min="3366" max="3367" width="3.140625" style="3" customWidth="1"/>
    <col min="3368" max="3368" width="2.42578125" style="3" customWidth="1"/>
    <col min="3369" max="3375" width="3.140625" style="3" customWidth="1"/>
    <col min="3376" max="3378" width="5.42578125" style="3" customWidth="1"/>
    <col min="3379" max="3392" width="3.5703125" style="3" customWidth="1"/>
    <col min="3393" max="3584" width="12.5703125" style="3"/>
    <col min="3585" max="3585" width="1.42578125" style="3" customWidth="1"/>
    <col min="3586" max="3588" width="3.140625" style="3" customWidth="1"/>
    <col min="3589" max="3591" width="5.5703125" style="3" customWidth="1"/>
    <col min="3592" max="3592" width="2.140625" style="3" customWidth="1"/>
    <col min="3593" max="3600" width="3.140625" style="3" customWidth="1"/>
    <col min="3601" max="3601" width="5.140625" style="3" customWidth="1"/>
    <col min="3602" max="3602" width="3.140625" style="3" customWidth="1"/>
    <col min="3603" max="3612" width="4.5703125" style="3" customWidth="1"/>
    <col min="3613" max="3613" width="1.7109375" style="3" customWidth="1"/>
    <col min="3614" max="3614" width="2" style="3" customWidth="1"/>
    <col min="3615" max="3615" width="2.42578125" style="3" customWidth="1"/>
    <col min="3616" max="3616" width="5.85546875" style="3" customWidth="1"/>
    <col min="3617" max="3621" width="2.7109375" style="3" customWidth="1"/>
    <col min="3622" max="3623" width="3.140625" style="3" customWidth="1"/>
    <col min="3624" max="3624" width="2.42578125" style="3" customWidth="1"/>
    <col min="3625" max="3631" width="3.140625" style="3" customWidth="1"/>
    <col min="3632" max="3634" width="5.42578125" style="3" customWidth="1"/>
    <col min="3635" max="3648" width="3.5703125" style="3" customWidth="1"/>
    <col min="3649" max="3840" width="12.5703125" style="3"/>
    <col min="3841" max="3841" width="1.42578125" style="3" customWidth="1"/>
    <col min="3842" max="3844" width="3.140625" style="3" customWidth="1"/>
    <col min="3845" max="3847" width="5.5703125" style="3" customWidth="1"/>
    <col min="3848" max="3848" width="2.140625" style="3" customWidth="1"/>
    <col min="3849" max="3856" width="3.140625" style="3" customWidth="1"/>
    <col min="3857" max="3857" width="5.140625" style="3" customWidth="1"/>
    <col min="3858" max="3858" width="3.140625" style="3" customWidth="1"/>
    <col min="3859" max="3868" width="4.5703125" style="3" customWidth="1"/>
    <col min="3869" max="3869" width="1.7109375" style="3" customWidth="1"/>
    <col min="3870" max="3870" width="2" style="3" customWidth="1"/>
    <col min="3871" max="3871" width="2.42578125" style="3" customWidth="1"/>
    <col min="3872" max="3872" width="5.85546875" style="3" customWidth="1"/>
    <col min="3873" max="3877" width="2.7109375" style="3" customWidth="1"/>
    <col min="3878" max="3879" width="3.140625" style="3" customWidth="1"/>
    <col min="3880" max="3880" width="2.42578125" style="3" customWidth="1"/>
    <col min="3881" max="3887" width="3.140625" style="3" customWidth="1"/>
    <col min="3888" max="3890" width="5.42578125" style="3" customWidth="1"/>
    <col min="3891" max="3904" width="3.5703125" style="3" customWidth="1"/>
    <col min="3905" max="4096" width="12.5703125" style="3"/>
    <col min="4097" max="4097" width="1.42578125" style="3" customWidth="1"/>
    <col min="4098" max="4100" width="3.140625" style="3" customWidth="1"/>
    <col min="4101" max="4103" width="5.5703125" style="3" customWidth="1"/>
    <col min="4104" max="4104" width="2.140625" style="3" customWidth="1"/>
    <col min="4105" max="4112" width="3.140625" style="3" customWidth="1"/>
    <col min="4113" max="4113" width="5.140625" style="3" customWidth="1"/>
    <col min="4114" max="4114" width="3.140625" style="3" customWidth="1"/>
    <col min="4115" max="4124" width="4.5703125" style="3" customWidth="1"/>
    <col min="4125" max="4125" width="1.7109375" style="3" customWidth="1"/>
    <col min="4126" max="4126" width="2" style="3" customWidth="1"/>
    <col min="4127" max="4127" width="2.42578125" style="3" customWidth="1"/>
    <col min="4128" max="4128" width="5.85546875" style="3" customWidth="1"/>
    <col min="4129" max="4133" width="2.7109375" style="3" customWidth="1"/>
    <col min="4134" max="4135" width="3.140625" style="3" customWidth="1"/>
    <col min="4136" max="4136" width="2.42578125" style="3" customWidth="1"/>
    <col min="4137" max="4143" width="3.140625" style="3" customWidth="1"/>
    <col min="4144" max="4146" width="5.42578125" style="3" customWidth="1"/>
    <col min="4147" max="4160" width="3.5703125" style="3" customWidth="1"/>
    <col min="4161" max="4352" width="12.5703125" style="3"/>
    <col min="4353" max="4353" width="1.42578125" style="3" customWidth="1"/>
    <col min="4354" max="4356" width="3.140625" style="3" customWidth="1"/>
    <col min="4357" max="4359" width="5.5703125" style="3" customWidth="1"/>
    <col min="4360" max="4360" width="2.140625" style="3" customWidth="1"/>
    <col min="4361" max="4368" width="3.140625" style="3" customWidth="1"/>
    <col min="4369" max="4369" width="5.140625" style="3" customWidth="1"/>
    <col min="4370" max="4370" width="3.140625" style="3" customWidth="1"/>
    <col min="4371" max="4380" width="4.5703125" style="3" customWidth="1"/>
    <col min="4381" max="4381" width="1.7109375" style="3" customWidth="1"/>
    <col min="4382" max="4382" width="2" style="3" customWidth="1"/>
    <col min="4383" max="4383" width="2.42578125" style="3" customWidth="1"/>
    <col min="4384" max="4384" width="5.85546875" style="3" customWidth="1"/>
    <col min="4385" max="4389" width="2.7109375" style="3" customWidth="1"/>
    <col min="4390" max="4391" width="3.140625" style="3" customWidth="1"/>
    <col min="4392" max="4392" width="2.42578125" style="3" customWidth="1"/>
    <col min="4393" max="4399" width="3.140625" style="3" customWidth="1"/>
    <col min="4400" max="4402" width="5.42578125" style="3" customWidth="1"/>
    <col min="4403" max="4416" width="3.5703125" style="3" customWidth="1"/>
    <col min="4417" max="4608" width="12.5703125" style="3"/>
    <col min="4609" max="4609" width="1.42578125" style="3" customWidth="1"/>
    <col min="4610" max="4612" width="3.140625" style="3" customWidth="1"/>
    <col min="4613" max="4615" width="5.5703125" style="3" customWidth="1"/>
    <col min="4616" max="4616" width="2.140625" style="3" customWidth="1"/>
    <col min="4617" max="4624" width="3.140625" style="3" customWidth="1"/>
    <col min="4625" max="4625" width="5.140625" style="3" customWidth="1"/>
    <col min="4626" max="4626" width="3.140625" style="3" customWidth="1"/>
    <col min="4627" max="4636" width="4.5703125" style="3" customWidth="1"/>
    <col min="4637" max="4637" width="1.7109375" style="3" customWidth="1"/>
    <col min="4638" max="4638" width="2" style="3" customWidth="1"/>
    <col min="4639" max="4639" width="2.42578125" style="3" customWidth="1"/>
    <col min="4640" max="4640" width="5.85546875" style="3" customWidth="1"/>
    <col min="4641" max="4645" width="2.7109375" style="3" customWidth="1"/>
    <col min="4646" max="4647" width="3.140625" style="3" customWidth="1"/>
    <col min="4648" max="4648" width="2.42578125" style="3" customWidth="1"/>
    <col min="4649" max="4655" width="3.140625" style="3" customWidth="1"/>
    <col min="4656" max="4658" width="5.42578125" style="3" customWidth="1"/>
    <col min="4659" max="4672" width="3.5703125" style="3" customWidth="1"/>
    <col min="4673" max="4864" width="12.5703125" style="3"/>
    <col min="4865" max="4865" width="1.42578125" style="3" customWidth="1"/>
    <col min="4866" max="4868" width="3.140625" style="3" customWidth="1"/>
    <col min="4869" max="4871" width="5.5703125" style="3" customWidth="1"/>
    <col min="4872" max="4872" width="2.140625" style="3" customWidth="1"/>
    <col min="4873" max="4880" width="3.140625" style="3" customWidth="1"/>
    <col min="4881" max="4881" width="5.140625" style="3" customWidth="1"/>
    <col min="4882" max="4882" width="3.140625" style="3" customWidth="1"/>
    <col min="4883" max="4892" width="4.5703125" style="3" customWidth="1"/>
    <col min="4893" max="4893" width="1.7109375" style="3" customWidth="1"/>
    <col min="4894" max="4894" width="2" style="3" customWidth="1"/>
    <col min="4895" max="4895" width="2.42578125" style="3" customWidth="1"/>
    <col min="4896" max="4896" width="5.85546875" style="3" customWidth="1"/>
    <col min="4897" max="4901" width="2.7109375" style="3" customWidth="1"/>
    <col min="4902" max="4903" width="3.140625" style="3" customWidth="1"/>
    <col min="4904" max="4904" width="2.42578125" style="3" customWidth="1"/>
    <col min="4905" max="4911" width="3.140625" style="3" customWidth="1"/>
    <col min="4912" max="4914" width="5.42578125" style="3" customWidth="1"/>
    <col min="4915" max="4928" width="3.5703125" style="3" customWidth="1"/>
    <col min="4929" max="5120" width="12.5703125" style="3"/>
    <col min="5121" max="5121" width="1.42578125" style="3" customWidth="1"/>
    <col min="5122" max="5124" width="3.140625" style="3" customWidth="1"/>
    <col min="5125" max="5127" width="5.5703125" style="3" customWidth="1"/>
    <col min="5128" max="5128" width="2.140625" style="3" customWidth="1"/>
    <col min="5129" max="5136" width="3.140625" style="3" customWidth="1"/>
    <col min="5137" max="5137" width="5.140625" style="3" customWidth="1"/>
    <col min="5138" max="5138" width="3.140625" style="3" customWidth="1"/>
    <col min="5139" max="5148" width="4.5703125" style="3" customWidth="1"/>
    <col min="5149" max="5149" width="1.7109375" style="3" customWidth="1"/>
    <col min="5150" max="5150" width="2" style="3" customWidth="1"/>
    <col min="5151" max="5151" width="2.42578125" style="3" customWidth="1"/>
    <col min="5152" max="5152" width="5.85546875" style="3" customWidth="1"/>
    <col min="5153" max="5157" width="2.7109375" style="3" customWidth="1"/>
    <col min="5158" max="5159" width="3.140625" style="3" customWidth="1"/>
    <col min="5160" max="5160" width="2.42578125" style="3" customWidth="1"/>
    <col min="5161" max="5167" width="3.140625" style="3" customWidth="1"/>
    <col min="5168" max="5170" width="5.42578125" style="3" customWidth="1"/>
    <col min="5171" max="5184" width="3.5703125" style="3" customWidth="1"/>
    <col min="5185" max="5376" width="12.5703125" style="3"/>
    <col min="5377" max="5377" width="1.42578125" style="3" customWidth="1"/>
    <col min="5378" max="5380" width="3.140625" style="3" customWidth="1"/>
    <col min="5381" max="5383" width="5.5703125" style="3" customWidth="1"/>
    <col min="5384" max="5384" width="2.140625" style="3" customWidth="1"/>
    <col min="5385" max="5392" width="3.140625" style="3" customWidth="1"/>
    <col min="5393" max="5393" width="5.140625" style="3" customWidth="1"/>
    <col min="5394" max="5394" width="3.140625" style="3" customWidth="1"/>
    <col min="5395" max="5404" width="4.5703125" style="3" customWidth="1"/>
    <col min="5405" max="5405" width="1.7109375" style="3" customWidth="1"/>
    <col min="5406" max="5406" width="2" style="3" customWidth="1"/>
    <col min="5407" max="5407" width="2.42578125" style="3" customWidth="1"/>
    <col min="5408" max="5408" width="5.85546875" style="3" customWidth="1"/>
    <col min="5409" max="5413" width="2.7109375" style="3" customWidth="1"/>
    <col min="5414" max="5415" width="3.140625" style="3" customWidth="1"/>
    <col min="5416" max="5416" width="2.42578125" style="3" customWidth="1"/>
    <col min="5417" max="5423" width="3.140625" style="3" customWidth="1"/>
    <col min="5424" max="5426" width="5.42578125" style="3" customWidth="1"/>
    <col min="5427" max="5440" width="3.5703125" style="3" customWidth="1"/>
    <col min="5441" max="5632" width="12.5703125" style="3"/>
    <col min="5633" max="5633" width="1.42578125" style="3" customWidth="1"/>
    <col min="5634" max="5636" width="3.140625" style="3" customWidth="1"/>
    <col min="5637" max="5639" width="5.5703125" style="3" customWidth="1"/>
    <col min="5640" max="5640" width="2.140625" style="3" customWidth="1"/>
    <col min="5641" max="5648" width="3.140625" style="3" customWidth="1"/>
    <col min="5649" max="5649" width="5.140625" style="3" customWidth="1"/>
    <col min="5650" max="5650" width="3.140625" style="3" customWidth="1"/>
    <col min="5651" max="5660" width="4.5703125" style="3" customWidth="1"/>
    <col min="5661" max="5661" width="1.7109375" style="3" customWidth="1"/>
    <col min="5662" max="5662" width="2" style="3" customWidth="1"/>
    <col min="5663" max="5663" width="2.42578125" style="3" customWidth="1"/>
    <col min="5664" max="5664" width="5.85546875" style="3" customWidth="1"/>
    <col min="5665" max="5669" width="2.7109375" style="3" customWidth="1"/>
    <col min="5670" max="5671" width="3.140625" style="3" customWidth="1"/>
    <col min="5672" max="5672" width="2.42578125" style="3" customWidth="1"/>
    <col min="5673" max="5679" width="3.140625" style="3" customWidth="1"/>
    <col min="5680" max="5682" width="5.42578125" style="3" customWidth="1"/>
    <col min="5683" max="5696" width="3.5703125" style="3" customWidth="1"/>
    <col min="5697" max="5888" width="12.5703125" style="3"/>
    <col min="5889" max="5889" width="1.42578125" style="3" customWidth="1"/>
    <col min="5890" max="5892" width="3.140625" style="3" customWidth="1"/>
    <col min="5893" max="5895" width="5.5703125" style="3" customWidth="1"/>
    <col min="5896" max="5896" width="2.140625" style="3" customWidth="1"/>
    <col min="5897" max="5904" width="3.140625" style="3" customWidth="1"/>
    <col min="5905" max="5905" width="5.140625" style="3" customWidth="1"/>
    <col min="5906" max="5906" width="3.140625" style="3" customWidth="1"/>
    <col min="5907" max="5916" width="4.5703125" style="3" customWidth="1"/>
    <col min="5917" max="5917" width="1.7109375" style="3" customWidth="1"/>
    <col min="5918" max="5918" width="2" style="3" customWidth="1"/>
    <col min="5919" max="5919" width="2.42578125" style="3" customWidth="1"/>
    <col min="5920" max="5920" width="5.85546875" style="3" customWidth="1"/>
    <col min="5921" max="5925" width="2.7109375" style="3" customWidth="1"/>
    <col min="5926" max="5927" width="3.140625" style="3" customWidth="1"/>
    <col min="5928" max="5928" width="2.42578125" style="3" customWidth="1"/>
    <col min="5929" max="5935" width="3.140625" style="3" customWidth="1"/>
    <col min="5936" max="5938" width="5.42578125" style="3" customWidth="1"/>
    <col min="5939" max="5952" width="3.5703125" style="3" customWidth="1"/>
    <col min="5953" max="6144" width="12.5703125" style="3"/>
    <col min="6145" max="6145" width="1.42578125" style="3" customWidth="1"/>
    <col min="6146" max="6148" width="3.140625" style="3" customWidth="1"/>
    <col min="6149" max="6151" width="5.5703125" style="3" customWidth="1"/>
    <col min="6152" max="6152" width="2.140625" style="3" customWidth="1"/>
    <col min="6153" max="6160" width="3.140625" style="3" customWidth="1"/>
    <col min="6161" max="6161" width="5.140625" style="3" customWidth="1"/>
    <col min="6162" max="6162" width="3.140625" style="3" customWidth="1"/>
    <col min="6163" max="6172" width="4.5703125" style="3" customWidth="1"/>
    <col min="6173" max="6173" width="1.7109375" style="3" customWidth="1"/>
    <col min="6174" max="6174" width="2" style="3" customWidth="1"/>
    <col min="6175" max="6175" width="2.42578125" style="3" customWidth="1"/>
    <col min="6176" max="6176" width="5.85546875" style="3" customWidth="1"/>
    <col min="6177" max="6181" width="2.7109375" style="3" customWidth="1"/>
    <col min="6182" max="6183" width="3.140625" style="3" customWidth="1"/>
    <col min="6184" max="6184" width="2.42578125" style="3" customWidth="1"/>
    <col min="6185" max="6191" width="3.140625" style="3" customWidth="1"/>
    <col min="6192" max="6194" width="5.42578125" style="3" customWidth="1"/>
    <col min="6195" max="6208" width="3.5703125" style="3" customWidth="1"/>
    <col min="6209" max="6400" width="12.5703125" style="3"/>
    <col min="6401" max="6401" width="1.42578125" style="3" customWidth="1"/>
    <col min="6402" max="6404" width="3.140625" style="3" customWidth="1"/>
    <col min="6405" max="6407" width="5.5703125" style="3" customWidth="1"/>
    <col min="6408" max="6408" width="2.140625" style="3" customWidth="1"/>
    <col min="6409" max="6416" width="3.140625" style="3" customWidth="1"/>
    <col min="6417" max="6417" width="5.140625" style="3" customWidth="1"/>
    <col min="6418" max="6418" width="3.140625" style="3" customWidth="1"/>
    <col min="6419" max="6428" width="4.5703125" style="3" customWidth="1"/>
    <col min="6429" max="6429" width="1.7109375" style="3" customWidth="1"/>
    <col min="6430" max="6430" width="2" style="3" customWidth="1"/>
    <col min="6431" max="6431" width="2.42578125" style="3" customWidth="1"/>
    <col min="6432" max="6432" width="5.85546875" style="3" customWidth="1"/>
    <col min="6433" max="6437" width="2.7109375" style="3" customWidth="1"/>
    <col min="6438" max="6439" width="3.140625" style="3" customWidth="1"/>
    <col min="6440" max="6440" width="2.42578125" style="3" customWidth="1"/>
    <col min="6441" max="6447" width="3.140625" style="3" customWidth="1"/>
    <col min="6448" max="6450" width="5.42578125" style="3" customWidth="1"/>
    <col min="6451" max="6464" width="3.5703125" style="3" customWidth="1"/>
    <col min="6465" max="6656" width="12.5703125" style="3"/>
    <col min="6657" max="6657" width="1.42578125" style="3" customWidth="1"/>
    <col min="6658" max="6660" width="3.140625" style="3" customWidth="1"/>
    <col min="6661" max="6663" width="5.5703125" style="3" customWidth="1"/>
    <col min="6664" max="6664" width="2.140625" style="3" customWidth="1"/>
    <col min="6665" max="6672" width="3.140625" style="3" customWidth="1"/>
    <col min="6673" max="6673" width="5.140625" style="3" customWidth="1"/>
    <col min="6674" max="6674" width="3.140625" style="3" customWidth="1"/>
    <col min="6675" max="6684" width="4.5703125" style="3" customWidth="1"/>
    <col min="6685" max="6685" width="1.7109375" style="3" customWidth="1"/>
    <col min="6686" max="6686" width="2" style="3" customWidth="1"/>
    <col min="6687" max="6687" width="2.42578125" style="3" customWidth="1"/>
    <col min="6688" max="6688" width="5.85546875" style="3" customWidth="1"/>
    <col min="6689" max="6693" width="2.7109375" style="3" customWidth="1"/>
    <col min="6694" max="6695" width="3.140625" style="3" customWidth="1"/>
    <col min="6696" max="6696" width="2.42578125" style="3" customWidth="1"/>
    <col min="6697" max="6703" width="3.140625" style="3" customWidth="1"/>
    <col min="6704" max="6706" width="5.42578125" style="3" customWidth="1"/>
    <col min="6707" max="6720" width="3.5703125" style="3" customWidth="1"/>
    <col min="6721" max="6912" width="12.5703125" style="3"/>
    <col min="6913" max="6913" width="1.42578125" style="3" customWidth="1"/>
    <col min="6914" max="6916" width="3.140625" style="3" customWidth="1"/>
    <col min="6917" max="6919" width="5.5703125" style="3" customWidth="1"/>
    <col min="6920" max="6920" width="2.140625" style="3" customWidth="1"/>
    <col min="6921" max="6928" width="3.140625" style="3" customWidth="1"/>
    <col min="6929" max="6929" width="5.140625" style="3" customWidth="1"/>
    <col min="6930" max="6930" width="3.140625" style="3" customWidth="1"/>
    <col min="6931" max="6940" width="4.5703125" style="3" customWidth="1"/>
    <col min="6941" max="6941" width="1.7109375" style="3" customWidth="1"/>
    <col min="6942" max="6942" width="2" style="3" customWidth="1"/>
    <col min="6943" max="6943" width="2.42578125" style="3" customWidth="1"/>
    <col min="6944" max="6944" width="5.85546875" style="3" customWidth="1"/>
    <col min="6945" max="6949" width="2.7109375" style="3" customWidth="1"/>
    <col min="6950" max="6951" width="3.140625" style="3" customWidth="1"/>
    <col min="6952" max="6952" width="2.42578125" style="3" customWidth="1"/>
    <col min="6953" max="6959" width="3.140625" style="3" customWidth="1"/>
    <col min="6960" max="6962" width="5.42578125" style="3" customWidth="1"/>
    <col min="6963" max="6976" width="3.5703125" style="3" customWidth="1"/>
    <col min="6977" max="7168" width="12.5703125" style="3"/>
    <col min="7169" max="7169" width="1.42578125" style="3" customWidth="1"/>
    <col min="7170" max="7172" width="3.140625" style="3" customWidth="1"/>
    <col min="7173" max="7175" width="5.5703125" style="3" customWidth="1"/>
    <col min="7176" max="7176" width="2.140625" style="3" customWidth="1"/>
    <col min="7177" max="7184" width="3.140625" style="3" customWidth="1"/>
    <col min="7185" max="7185" width="5.140625" style="3" customWidth="1"/>
    <col min="7186" max="7186" width="3.140625" style="3" customWidth="1"/>
    <col min="7187" max="7196" width="4.5703125" style="3" customWidth="1"/>
    <col min="7197" max="7197" width="1.7109375" style="3" customWidth="1"/>
    <col min="7198" max="7198" width="2" style="3" customWidth="1"/>
    <col min="7199" max="7199" width="2.42578125" style="3" customWidth="1"/>
    <col min="7200" max="7200" width="5.85546875" style="3" customWidth="1"/>
    <col min="7201" max="7205" width="2.7109375" style="3" customWidth="1"/>
    <col min="7206" max="7207" width="3.140625" style="3" customWidth="1"/>
    <col min="7208" max="7208" width="2.42578125" style="3" customWidth="1"/>
    <col min="7209" max="7215" width="3.140625" style="3" customWidth="1"/>
    <col min="7216" max="7218" width="5.42578125" style="3" customWidth="1"/>
    <col min="7219" max="7232" width="3.5703125" style="3" customWidth="1"/>
    <col min="7233" max="7424" width="12.5703125" style="3"/>
    <col min="7425" max="7425" width="1.42578125" style="3" customWidth="1"/>
    <col min="7426" max="7428" width="3.140625" style="3" customWidth="1"/>
    <col min="7429" max="7431" width="5.5703125" style="3" customWidth="1"/>
    <col min="7432" max="7432" width="2.140625" style="3" customWidth="1"/>
    <col min="7433" max="7440" width="3.140625" style="3" customWidth="1"/>
    <col min="7441" max="7441" width="5.140625" style="3" customWidth="1"/>
    <col min="7442" max="7442" width="3.140625" style="3" customWidth="1"/>
    <col min="7443" max="7452" width="4.5703125" style="3" customWidth="1"/>
    <col min="7453" max="7453" width="1.7109375" style="3" customWidth="1"/>
    <col min="7454" max="7454" width="2" style="3" customWidth="1"/>
    <col min="7455" max="7455" width="2.42578125" style="3" customWidth="1"/>
    <col min="7456" max="7456" width="5.85546875" style="3" customWidth="1"/>
    <col min="7457" max="7461" width="2.7109375" style="3" customWidth="1"/>
    <col min="7462" max="7463" width="3.140625" style="3" customWidth="1"/>
    <col min="7464" max="7464" width="2.42578125" style="3" customWidth="1"/>
    <col min="7465" max="7471" width="3.140625" style="3" customWidth="1"/>
    <col min="7472" max="7474" width="5.42578125" style="3" customWidth="1"/>
    <col min="7475" max="7488" width="3.5703125" style="3" customWidth="1"/>
    <col min="7489" max="7680" width="12.5703125" style="3"/>
    <col min="7681" max="7681" width="1.42578125" style="3" customWidth="1"/>
    <col min="7682" max="7684" width="3.140625" style="3" customWidth="1"/>
    <col min="7685" max="7687" width="5.5703125" style="3" customWidth="1"/>
    <col min="7688" max="7688" width="2.140625" style="3" customWidth="1"/>
    <col min="7689" max="7696" width="3.140625" style="3" customWidth="1"/>
    <col min="7697" max="7697" width="5.140625" style="3" customWidth="1"/>
    <col min="7698" max="7698" width="3.140625" style="3" customWidth="1"/>
    <col min="7699" max="7708" width="4.5703125" style="3" customWidth="1"/>
    <col min="7709" max="7709" width="1.7109375" style="3" customWidth="1"/>
    <col min="7710" max="7710" width="2" style="3" customWidth="1"/>
    <col min="7711" max="7711" width="2.42578125" style="3" customWidth="1"/>
    <col min="7712" max="7712" width="5.85546875" style="3" customWidth="1"/>
    <col min="7713" max="7717" width="2.7109375" style="3" customWidth="1"/>
    <col min="7718" max="7719" width="3.140625" style="3" customWidth="1"/>
    <col min="7720" max="7720" width="2.42578125" style="3" customWidth="1"/>
    <col min="7721" max="7727" width="3.140625" style="3" customWidth="1"/>
    <col min="7728" max="7730" width="5.42578125" style="3" customWidth="1"/>
    <col min="7731" max="7744" width="3.5703125" style="3" customWidth="1"/>
    <col min="7745" max="7936" width="12.5703125" style="3"/>
    <col min="7937" max="7937" width="1.42578125" style="3" customWidth="1"/>
    <col min="7938" max="7940" width="3.140625" style="3" customWidth="1"/>
    <col min="7941" max="7943" width="5.5703125" style="3" customWidth="1"/>
    <col min="7944" max="7944" width="2.140625" style="3" customWidth="1"/>
    <col min="7945" max="7952" width="3.140625" style="3" customWidth="1"/>
    <col min="7953" max="7953" width="5.140625" style="3" customWidth="1"/>
    <col min="7954" max="7954" width="3.140625" style="3" customWidth="1"/>
    <col min="7955" max="7964" width="4.5703125" style="3" customWidth="1"/>
    <col min="7965" max="7965" width="1.7109375" style="3" customWidth="1"/>
    <col min="7966" max="7966" width="2" style="3" customWidth="1"/>
    <col min="7967" max="7967" width="2.42578125" style="3" customWidth="1"/>
    <col min="7968" max="7968" width="5.85546875" style="3" customWidth="1"/>
    <col min="7969" max="7973" width="2.7109375" style="3" customWidth="1"/>
    <col min="7974" max="7975" width="3.140625" style="3" customWidth="1"/>
    <col min="7976" max="7976" width="2.42578125" style="3" customWidth="1"/>
    <col min="7977" max="7983" width="3.140625" style="3" customWidth="1"/>
    <col min="7984" max="7986" width="5.42578125" style="3" customWidth="1"/>
    <col min="7987" max="8000" width="3.5703125" style="3" customWidth="1"/>
    <col min="8001" max="8192" width="12.5703125" style="3"/>
    <col min="8193" max="8193" width="1.42578125" style="3" customWidth="1"/>
    <col min="8194" max="8196" width="3.140625" style="3" customWidth="1"/>
    <col min="8197" max="8199" width="5.5703125" style="3" customWidth="1"/>
    <col min="8200" max="8200" width="2.140625" style="3" customWidth="1"/>
    <col min="8201" max="8208" width="3.140625" style="3" customWidth="1"/>
    <col min="8209" max="8209" width="5.140625" style="3" customWidth="1"/>
    <col min="8210" max="8210" width="3.140625" style="3" customWidth="1"/>
    <col min="8211" max="8220" width="4.5703125" style="3" customWidth="1"/>
    <col min="8221" max="8221" width="1.7109375" style="3" customWidth="1"/>
    <col min="8222" max="8222" width="2" style="3" customWidth="1"/>
    <col min="8223" max="8223" width="2.42578125" style="3" customWidth="1"/>
    <col min="8224" max="8224" width="5.85546875" style="3" customWidth="1"/>
    <col min="8225" max="8229" width="2.7109375" style="3" customWidth="1"/>
    <col min="8230" max="8231" width="3.140625" style="3" customWidth="1"/>
    <col min="8232" max="8232" width="2.42578125" style="3" customWidth="1"/>
    <col min="8233" max="8239" width="3.140625" style="3" customWidth="1"/>
    <col min="8240" max="8242" width="5.42578125" style="3" customWidth="1"/>
    <col min="8243" max="8256" width="3.5703125" style="3" customWidth="1"/>
    <col min="8257" max="8448" width="12.5703125" style="3"/>
    <col min="8449" max="8449" width="1.42578125" style="3" customWidth="1"/>
    <col min="8450" max="8452" width="3.140625" style="3" customWidth="1"/>
    <col min="8453" max="8455" width="5.5703125" style="3" customWidth="1"/>
    <col min="8456" max="8456" width="2.140625" style="3" customWidth="1"/>
    <col min="8457" max="8464" width="3.140625" style="3" customWidth="1"/>
    <col min="8465" max="8465" width="5.140625" style="3" customWidth="1"/>
    <col min="8466" max="8466" width="3.140625" style="3" customWidth="1"/>
    <col min="8467" max="8476" width="4.5703125" style="3" customWidth="1"/>
    <col min="8477" max="8477" width="1.7109375" style="3" customWidth="1"/>
    <col min="8478" max="8478" width="2" style="3" customWidth="1"/>
    <col min="8479" max="8479" width="2.42578125" style="3" customWidth="1"/>
    <col min="8480" max="8480" width="5.85546875" style="3" customWidth="1"/>
    <col min="8481" max="8485" width="2.7109375" style="3" customWidth="1"/>
    <col min="8486" max="8487" width="3.140625" style="3" customWidth="1"/>
    <col min="8488" max="8488" width="2.42578125" style="3" customWidth="1"/>
    <col min="8489" max="8495" width="3.140625" style="3" customWidth="1"/>
    <col min="8496" max="8498" width="5.42578125" style="3" customWidth="1"/>
    <col min="8499" max="8512" width="3.5703125" style="3" customWidth="1"/>
    <col min="8513" max="8704" width="12.5703125" style="3"/>
    <col min="8705" max="8705" width="1.42578125" style="3" customWidth="1"/>
    <col min="8706" max="8708" width="3.140625" style="3" customWidth="1"/>
    <col min="8709" max="8711" width="5.5703125" style="3" customWidth="1"/>
    <col min="8712" max="8712" width="2.140625" style="3" customWidth="1"/>
    <col min="8713" max="8720" width="3.140625" style="3" customWidth="1"/>
    <col min="8721" max="8721" width="5.140625" style="3" customWidth="1"/>
    <col min="8722" max="8722" width="3.140625" style="3" customWidth="1"/>
    <col min="8723" max="8732" width="4.5703125" style="3" customWidth="1"/>
    <col min="8733" max="8733" width="1.7109375" style="3" customWidth="1"/>
    <col min="8734" max="8734" width="2" style="3" customWidth="1"/>
    <col min="8735" max="8735" width="2.42578125" style="3" customWidth="1"/>
    <col min="8736" max="8736" width="5.85546875" style="3" customWidth="1"/>
    <col min="8737" max="8741" width="2.7109375" style="3" customWidth="1"/>
    <col min="8742" max="8743" width="3.140625" style="3" customWidth="1"/>
    <col min="8744" max="8744" width="2.42578125" style="3" customWidth="1"/>
    <col min="8745" max="8751" width="3.140625" style="3" customWidth="1"/>
    <col min="8752" max="8754" width="5.42578125" style="3" customWidth="1"/>
    <col min="8755" max="8768" width="3.5703125" style="3" customWidth="1"/>
    <col min="8769" max="8960" width="12.5703125" style="3"/>
    <col min="8961" max="8961" width="1.42578125" style="3" customWidth="1"/>
    <col min="8962" max="8964" width="3.140625" style="3" customWidth="1"/>
    <col min="8965" max="8967" width="5.5703125" style="3" customWidth="1"/>
    <col min="8968" max="8968" width="2.140625" style="3" customWidth="1"/>
    <col min="8969" max="8976" width="3.140625" style="3" customWidth="1"/>
    <col min="8977" max="8977" width="5.140625" style="3" customWidth="1"/>
    <col min="8978" max="8978" width="3.140625" style="3" customWidth="1"/>
    <col min="8979" max="8988" width="4.5703125" style="3" customWidth="1"/>
    <col min="8989" max="8989" width="1.7109375" style="3" customWidth="1"/>
    <col min="8990" max="8990" width="2" style="3" customWidth="1"/>
    <col min="8991" max="8991" width="2.42578125" style="3" customWidth="1"/>
    <col min="8992" max="8992" width="5.85546875" style="3" customWidth="1"/>
    <col min="8993" max="8997" width="2.7109375" style="3" customWidth="1"/>
    <col min="8998" max="8999" width="3.140625" style="3" customWidth="1"/>
    <col min="9000" max="9000" width="2.42578125" style="3" customWidth="1"/>
    <col min="9001" max="9007" width="3.140625" style="3" customWidth="1"/>
    <col min="9008" max="9010" width="5.42578125" style="3" customWidth="1"/>
    <col min="9011" max="9024" width="3.5703125" style="3" customWidth="1"/>
    <col min="9025" max="9216" width="12.5703125" style="3"/>
    <col min="9217" max="9217" width="1.42578125" style="3" customWidth="1"/>
    <col min="9218" max="9220" width="3.140625" style="3" customWidth="1"/>
    <col min="9221" max="9223" width="5.5703125" style="3" customWidth="1"/>
    <col min="9224" max="9224" width="2.140625" style="3" customWidth="1"/>
    <col min="9225" max="9232" width="3.140625" style="3" customWidth="1"/>
    <col min="9233" max="9233" width="5.140625" style="3" customWidth="1"/>
    <col min="9234" max="9234" width="3.140625" style="3" customWidth="1"/>
    <col min="9235" max="9244" width="4.5703125" style="3" customWidth="1"/>
    <col min="9245" max="9245" width="1.7109375" style="3" customWidth="1"/>
    <col min="9246" max="9246" width="2" style="3" customWidth="1"/>
    <col min="9247" max="9247" width="2.42578125" style="3" customWidth="1"/>
    <col min="9248" max="9248" width="5.85546875" style="3" customWidth="1"/>
    <col min="9249" max="9253" width="2.7109375" style="3" customWidth="1"/>
    <col min="9254" max="9255" width="3.140625" style="3" customWidth="1"/>
    <col min="9256" max="9256" width="2.42578125" style="3" customWidth="1"/>
    <col min="9257" max="9263" width="3.140625" style="3" customWidth="1"/>
    <col min="9264" max="9266" width="5.42578125" style="3" customWidth="1"/>
    <col min="9267" max="9280" width="3.5703125" style="3" customWidth="1"/>
    <col min="9281" max="9472" width="12.5703125" style="3"/>
    <col min="9473" max="9473" width="1.42578125" style="3" customWidth="1"/>
    <col min="9474" max="9476" width="3.140625" style="3" customWidth="1"/>
    <col min="9477" max="9479" width="5.5703125" style="3" customWidth="1"/>
    <col min="9480" max="9480" width="2.140625" style="3" customWidth="1"/>
    <col min="9481" max="9488" width="3.140625" style="3" customWidth="1"/>
    <col min="9489" max="9489" width="5.140625" style="3" customWidth="1"/>
    <col min="9490" max="9490" width="3.140625" style="3" customWidth="1"/>
    <col min="9491" max="9500" width="4.5703125" style="3" customWidth="1"/>
    <col min="9501" max="9501" width="1.7109375" style="3" customWidth="1"/>
    <col min="9502" max="9502" width="2" style="3" customWidth="1"/>
    <col min="9503" max="9503" width="2.42578125" style="3" customWidth="1"/>
    <col min="9504" max="9504" width="5.85546875" style="3" customWidth="1"/>
    <col min="9505" max="9509" width="2.7109375" style="3" customWidth="1"/>
    <col min="9510" max="9511" width="3.140625" style="3" customWidth="1"/>
    <col min="9512" max="9512" width="2.42578125" style="3" customWidth="1"/>
    <col min="9513" max="9519" width="3.140625" style="3" customWidth="1"/>
    <col min="9520" max="9522" width="5.42578125" style="3" customWidth="1"/>
    <col min="9523" max="9536" width="3.5703125" style="3" customWidth="1"/>
    <col min="9537" max="9728" width="12.5703125" style="3"/>
    <col min="9729" max="9729" width="1.42578125" style="3" customWidth="1"/>
    <col min="9730" max="9732" width="3.140625" style="3" customWidth="1"/>
    <col min="9733" max="9735" width="5.5703125" style="3" customWidth="1"/>
    <col min="9736" max="9736" width="2.140625" style="3" customWidth="1"/>
    <col min="9737" max="9744" width="3.140625" style="3" customWidth="1"/>
    <col min="9745" max="9745" width="5.140625" style="3" customWidth="1"/>
    <col min="9746" max="9746" width="3.140625" style="3" customWidth="1"/>
    <col min="9747" max="9756" width="4.5703125" style="3" customWidth="1"/>
    <col min="9757" max="9757" width="1.7109375" style="3" customWidth="1"/>
    <col min="9758" max="9758" width="2" style="3" customWidth="1"/>
    <col min="9759" max="9759" width="2.42578125" style="3" customWidth="1"/>
    <col min="9760" max="9760" width="5.85546875" style="3" customWidth="1"/>
    <col min="9761" max="9765" width="2.7109375" style="3" customWidth="1"/>
    <col min="9766" max="9767" width="3.140625" style="3" customWidth="1"/>
    <col min="9768" max="9768" width="2.42578125" style="3" customWidth="1"/>
    <col min="9769" max="9775" width="3.140625" style="3" customWidth="1"/>
    <col min="9776" max="9778" width="5.42578125" style="3" customWidth="1"/>
    <col min="9779" max="9792" width="3.5703125" style="3" customWidth="1"/>
    <col min="9793" max="9984" width="12.5703125" style="3"/>
    <col min="9985" max="9985" width="1.42578125" style="3" customWidth="1"/>
    <col min="9986" max="9988" width="3.140625" style="3" customWidth="1"/>
    <col min="9989" max="9991" width="5.5703125" style="3" customWidth="1"/>
    <col min="9992" max="9992" width="2.140625" style="3" customWidth="1"/>
    <col min="9993" max="10000" width="3.140625" style="3" customWidth="1"/>
    <col min="10001" max="10001" width="5.140625" style="3" customWidth="1"/>
    <col min="10002" max="10002" width="3.140625" style="3" customWidth="1"/>
    <col min="10003" max="10012" width="4.5703125" style="3" customWidth="1"/>
    <col min="10013" max="10013" width="1.7109375" style="3" customWidth="1"/>
    <col min="10014" max="10014" width="2" style="3" customWidth="1"/>
    <col min="10015" max="10015" width="2.42578125" style="3" customWidth="1"/>
    <col min="10016" max="10016" width="5.85546875" style="3" customWidth="1"/>
    <col min="10017" max="10021" width="2.7109375" style="3" customWidth="1"/>
    <col min="10022" max="10023" width="3.140625" style="3" customWidth="1"/>
    <col min="10024" max="10024" width="2.42578125" style="3" customWidth="1"/>
    <col min="10025" max="10031" width="3.140625" style="3" customWidth="1"/>
    <col min="10032" max="10034" width="5.42578125" style="3" customWidth="1"/>
    <col min="10035" max="10048" width="3.5703125" style="3" customWidth="1"/>
    <col min="10049" max="10240" width="12.5703125" style="3"/>
    <col min="10241" max="10241" width="1.42578125" style="3" customWidth="1"/>
    <col min="10242" max="10244" width="3.140625" style="3" customWidth="1"/>
    <col min="10245" max="10247" width="5.5703125" style="3" customWidth="1"/>
    <col min="10248" max="10248" width="2.140625" style="3" customWidth="1"/>
    <col min="10249" max="10256" width="3.140625" style="3" customWidth="1"/>
    <col min="10257" max="10257" width="5.140625" style="3" customWidth="1"/>
    <col min="10258" max="10258" width="3.140625" style="3" customWidth="1"/>
    <col min="10259" max="10268" width="4.5703125" style="3" customWidth="1"/>
    <col min="10269" max="10269" width="1.7109375" style="3" customWidth="1"/>
    <col min="10270" max="10270" width="2" style="3" customWidth="1"/>
    <col min="10271" max="10271" width="2.42578125" style="3" customWidth="1"/>
    <col min="10272" max="10272" width="5.85546875" style="3" customWidth="1"/>
    <col min="10273" max="10277" width="2.7109375" style="3" customWidth="1"/>
    <col min="10278" max="10279" width="3.140625" style="3" customWidth="1"/>
    <col min="10280" max="10280" width="2.42578125" style="3" customWidth="1"/>
    <col min="10281" max="10287" width="3.140625" style="3" customWidth="1"/>
    <col min="10288" max="10290" width="5.42578125" style="3" customWidth="1"/>
    <col min="10291" max="10304" width="3.5703125" style="3" customWidth="1"/>
    <col min="10305" max="10496" width="12.5703125" style="3"/>
    <col min="10497" max="10497" width="1.42578125" style="3" customWidth="1"/>
    <col min="10498" max="10500" width="3.140625" style="3" customWidth="1"/>
    <col min="10501" max="10503" width="5.5703125" style="3" customWidth="1"/>
    <col min="10504" max="10504" width="2.140625" style="3" customWidth="1"/>
    <col min="10505" max="10512" width="3.140625" style="3" customWidth="1"/>
    <col min="10513" max="10513" width="5.140625" style="3" customWidth="1"/>
    <col min="10514" max="10514" width="3.140625" style="3" customWidth="1"/>
    <col min="10515" max="10524" width="4.5703125" style="3" customWidth="1"/>
    <col min="10525" max="10525" width="1.7109375" style="3" customWidth="1"/>
    <col min="10526" max="10526" width="2" style="3" customWidth="1"/>
    <col min="10527" max="10527" width="2.42578125" style="3" customWidth="1"/>
    <col min="10528" max="10528" width="5.85546875" style="3" customWidth="1"/>
    <col min="10529" max="10533" width="2.7109375" style="3" customWidth="1"/>
    <col min="10534" max="10535" width="3.140625" style="3" customWidth="1"/>
    <col min="10536" max="10536" width="2.42578125" style="3" customWidth="1"/>
    <col min="10537" max="10543" width="3.140625" style="3" customWidth="1"/>
    <col min="10544" max="10546" width="5.42578125" style="3" customWidth="1"/>
    <col min="10547" max="10560" width="3.5703125" style="3" customWidth="1"/>
    <col min="10561" max="10752" width="12.5703125" style="3"/>
    <col min="10753" max="10753" width="1.42578125" style="3" customWidth="1"/>
    <col min="10754" max="10756" width="3.140625" style="3" customWidth="1"/>
    <col min="10757" max="10759" width="5.5703125" style="3" customWidth="1"/>
    <col min="10760" max="10760" width="2.140625" style="3" customWidth="1"/>
    <col min="10761" max="10768" width="3.140625" style="3" customWidth="1"/>
    <col min="10769" max="10769" width="5.140625" style="3" customWidth="1"/>
    <col min="10770" max="10770" width="3.140625" style="3" customWidth="1"/>
    <col min="10771" max="10780" width="4.5703125" style="3" customWidth="1"/>
    <col min="10781" max="10781" width="1.7109375" style="3" customWidth="1"/>
    <col min="10782" max="10782" width="2" style="3" customWidth="1"/>
    <col min="10783" max="10783" width="2.42578125" style="3" customWidth="1"/>
    <col min="10784" max="10784" width="5.85546875" style="3" customWidth="1"/>
    <col min="10785" max="10789" width="2.7109375" style="3" customWidth="1"/>
    <col min="10790" max="10791" width="3.140625" style="3" customWidth="1"/>
    <col min="10792" max="10792" width="2.42578125" style="3" customWidth="1"/>
    <col min="10793" max="10799" width="3.140625" style="3" customWidth="1"/>
    <col min="10800" max="10802" width="5.42578125" style="3" customWidth="1"/>
    <col min="10803" max="10816" width="3.5703125" style="3" customWidth="1"/>
    <col min="10817" max="11008" width="12.5703125" style="3"/>
    <col min="11009" max="11009" width="1.42578125" style="3" customWidth="1"/>
    <col min="11010" max="11012" width="3.140625" style="3" customWidth="1"/>
    <col min="11013" max="11015" width="5.5703125" style="3" customWidth="1"/>
    <col min="11016" max="11016" width="2.140625" style="3" customWidth="1"/>
    <col min="11017" max="11024" width="3.140625" style="3" customWidth="1"/>
    <col min="11025" max="11025" width="5.140625" style="3" customWidth="1"/>
    <col min="11026" max="11026" width="3.140625" style="3" customWidth="1"/>
    <col min="11027" max="11036" width="4.5703125" style="3" customWidth="1"/>
    <col min="11037" max="11037" width="1.7109375" style="3" customWidth="1"/>
    <col min="11038" max="11038" width="2" style="3" customWidth="1"/>
    <col min="11039" max="11039" width="2.42578125" style="3" customWidth="1"/>
    <col min="11040" max="11040" width="5.85546875" style="3" customWidth="1"/>
    <col min="11041" max="11045" width="2.7109375" style="3" customWidth="1"/>
    <col min="11046" max="11047" width="3.140625" style="3" customWidth="1"/>
    <col min="11048" max="11048" width="2.42578125" style="3" customWidth="1"/>
    <col min="11049" max="11055" width="3.140625" style="3" customWidth="1"/>
    <col min="11056" max="11058" width="5.42578125" style="3" customWidth="1"/>
    <col min="11059" max="11072" width="3.5703125" style="3" customWidth="1"/>
    <col min="11073" max="11264" width="12.5703125" style="3"/>
    <col min="11265" max="11265" width="1.42578125" style="3" customWidth="1"/>
    <col min="11266" max="11268" width="3.140625" style="3" customWidth="1"/>
    <col min="11269" max="11271" width="5.5703125" style="3" customWidth="1"/>
    <col min="11272" max="11272" width="2.140625" style="3" customWidth="1"/>
    <col min="11273" max="11280" width="3.140625" style="3" customWidth="1"/>
    <col min="11281" max="11281" width="5.140625" style="3" customWidth="1"/>
    <col min="11282" max="11282" width="3.140625" style="3" customWidth="1"/>
    <col min="11283" max="11292" width="4.5703125" style="3" customWidth="1"/>
    <col min="11293" max="11293" width="1.7109375" style="3" customWidth="1"/>
    <col min="11294" max="11294" width="2" style="3" customWidth="1"/>
    <col min="11295" max="11295" width="2.42578125" style="3" customWidth="1"/>
    <col min="11296" max="11296" width="5.85546875" style="3" customWidth="1"/>
    <col min="11297" max="11301" width="2.7109375" style="3" customWidth="1"/>
    <col min="11302" max="11303" width="3.140625" style="3" customWidth="1"/>
    <col min="11304" max="11304" width="2.42578125" style="3" customWidth="1"/>
    <col min="11305" max="11311" width="3.140625" style="3" customWidth="1"/>
    <col min="11312" max="11314" width="5.42578125" style="3" customWidth="1"/>
    <col min="11315" max="11328" width="3.5703125" style="3" customWidth="1"/>
    <col min="11329" max="11520" width="12.5703125" style="3"/>
    <col min="11521" max="11521" width="1.42578125" style="3" customWidth="1"/>
    <col min="11522" max="11524" width="3.140625" style="3" customWidth="1"/>
    <col min="11525" max="11527" width="5.5703125" style="3" customWidth="1"/>
    <col min="11528" max="11528" width="2.140625" style="3" customWidth="1"/>
    <col min="11529" max="11536" width="3.140625" style="3" customWidth="1"/>
    <col min="11537" max="11537" width="5.140625" style="3" customWidth="1"/>
    <col min="11538" max="11538" width="3.140625" style="3" customWidth="1"/>
    <col min="11539" max="11548" width="4.5703125" style="3" customWidth="1"/>
    <col min="11549" max="11549" width="1.7109375" style="3" customWidth="1"/>
    <col min="11550" max="11550" width="2" style="3" customWidth="1"/>
    <col min="11551" max="11551" width="2.42578125" style="3" customWidth="1"/>
    <col min="11552" max="11552" width="5.85546875" style="3" customWidth="1"/>
    <col min="11553" max="11557" width="2.7109375" style="3" customWidth="1"/>
    <col min="11558" max="11559" width="3.140625" style="3" customWidth="1"/>
    <col min="11560" max="11560" width="2.42578125" style="3" customWidth="1"/>
    <col min="11561" max="11567" width="3.140625" style="3" customWidth="1"/>
    <col min="11568" max="11570" width="5.42578125" style="3" customWidth="1"/>
    <col min="11571" max="11584" width="3.5703125" style="3" customWidth="1"/>
    <col min="11585" max="11776" width="12.5703125" style="3"/>
    <col min="11777" max="11777" width="1.42578125" style="3" customWidth="1"/>
    <col min="11778" max="11780" width="3.140625" style="3" customWidth="1"/>
    <col min="11781" max="11783" width="5.5703125" style="3" customWidth="1"/>
    <col min="11784" max="11784" width="2.140625" style="3" customWidth="1"/>
    <col min="11785" max="11792" width="3.140625" style="3" customWidth="1"/>
    <col min="11793" max="11793" width="5.140625" style="3" customWidth="1"/>
    <col min="11794" max="11794" width="3.140625" style="3" customWidth="1"/>
    <col min="11795" max="11804" width="4.5703125" style="3" customWidth="1"/>
    <col min="11805" max="11805" width="1.7109375" style="3" customWidth="1"/>
    <col min="11806" max="11806" width="2" style="3" customWidth="1"/>
    <col min="11807" max="11807" width="2.42578125" style="3" customWidth="1"/>
    <col min="11808" max="11808" width="5.85546875" style="3" customWidth="1"/>
    <col min="11809" max="11813" width="2.7109375" style="3" customWidth="1"/>
    <col min="11814" max="11815" width="3.140625" style="3" customWidth="1"/>
    <col min="11816" max="11816" width="2.42578125" style="3" customWidth="1"/>
    <col min="11817" max="11823" width="3.140625" style="3" customWidth="1"/>
    <col min="11824" max="11826" width="5.42578125" style="3" customWidth="1"/>
    <col min="11827" max="11840" width="3.5703125" style="3" customWidth="1"/>
    <col min="11841" max="12032" width="12.5703125" style="3"/>
    <col min="12033" max="12033" width="1.42578125" style="3" customWidth="1"/>
    <col min="12034" max="12036" width="3.140625" style="3" customWidth="1"/>
    <col min="12037" max="12039" width="5.5703125" style="3" customWidth="1"/>
    <col min="12040" max="12040" width="2.140625" style="3" customWidth="1"/>
    <col min="12041" max="12048" width="3.140625" style="3" customWidth="1"/>
    <col min="12049" max="12049" width="5.140625" style="3" customWidth="1"/>
    <col min="12050" max="12050" width="3.140625" style="3" customWidth="1"/>
    <col min="12051" max="12060" width="4.5703125" style="3" customWidth="1"/>
    <col min="12061" max="12061" width="1.7109375" style="3" customWidth="1"/>
    <col min="12062" max="12062" width="2" style="3" customWidth="1"/>
    <col min="12063" max="12063" width="2.42578125" style="3" customWidth="1"/>
    <col min="12064" max="12064" width="5.85546875" style="3" customWidth="1"/>
    <col min="12065" max="12069" width="2.7109375" style="3" customWidth="1"/>
    <col min="12070" max="12071" width="3.140625" style="3" customWidth="1"/>
    <col min="12072" max="12072" width="2.42578125" style="3" customWidth="1"/>
    <col min="12073" max="12079" width="3.140625" style="3" customWidth="1"/>
    <col min="12080" max="12082" width="5.42578125" style="3" customWidth="1"/>
    <col min="12083" max="12096" width="3.5703125" style="3" customWidth="1"/>
    <col min="12097" max="12288" width="12.5703125" style="3"/>
    <col min="12289" max="12289" width="1.42578125" style="3" customWidth="1"/>
    <col min="12290" max="12292" width="3.140625" style="3" customWidth="1"/>
    <col min="12293" max="12295" width="5.5703125" style="3" customWidth="1"/>
    <col min="12296" max="12296" width="2.140625" style="3" customWidth="1"/>
    <col min="12297" max="12304" width="3.140625" style="3" customWidth="1"/>
    <col min="12305" max="12305" width="5.140625" style="3" customWidth="1"/>
    <col min="12306" max="12306" width="3.140625" style="3" customWidth="1"/>
    <col min="12307" max="12316" width="4.5703125" style="3" customWidth="1"/>
    <col min="12317" max="12317" width="1.7109375" style="3" customWidth="1"/>
    <col min="12318" max="12318" width="2" style="3" customWidth="1"/>
    <col min="12319" max="12319" width="2.42578125" style="3" customWidth="1"/>
    <col min="12320" max="12320" width="5.85546875" style="3" customWidth="1"/>
    <col min="12321" max="12325" width="2.7109375" style="3" customWidth="1"/>
    <col min="12326" max="12327" width="3.140625" style="3" customWidth="1"/>
    <col min="12328" max="12328" width="2.42578125" style="3" customWidth="1"/>
    <col min="12329" max="12335" width="3.140625" style="3" customWidth="1"/>
    <col min="12336" max="12338" width="5.42578125" style="3" customWidth="1"/>
    <col min="12339" max="12352" width="3.5703125" style="3" customWidth="1"/>
    <col min="12353" max="12544" width="12.5703125" style="3"/>
    <col min="12545" max="12545" width="1.42578125" style="3" customWidth="1"/>
    <col min="12546" max="12548" width="3.140625" style="3" customWidth="1"/>
    <col min="12549" max="12551" width="5.5703125" style="3" customWidth="1"/>
    <col min="12552" max="12552" width="2.140625" style="3" customWidth="1"/>
    <col min="12553" max="12560" width="3.140625" style="3" customWidth="1"/>
    <col min="12561" max="12561" width="5.140625" style="3" customWidth="1"/>
    <col min="12562" max="12562" width="3.140625" style="3" customWidth="1"/>
    <col min="12563" max="12572" width="4.5703125" style="3" customWidth="1"/>
    <col min="12573" max="12573" width="1.7109375" style="3" customWidth="1"/>
    <col min="12574" max="12574" width="2" style="3" customWidth="1"/>
    <col min="12575" max="12575" width="2.42578125" style="3" customWidth="1"/>
    <col min="12576" max="12576" width="5.85546875" style="3" customWidth="1"/>
    <col min="12577" max="12581" width="2.7109375" style="3" customWidth="1"/>
    <col min="12582" max="12583" width="3.140625" style="3" customWidth="1"/>
    <col min="12584" max="12584" width="2.42578125" style="3" customWidth="1"/>
    <col min="12585" max="12591" width="3.140625" style="3" customWidth="1"/>
    <col min="12592" max="12594" width="5.42578125" style="3" customWidth="1"/>
    <col min="12595" max="12608" width="3.5703125" style="3" customWidth="1"/>
    <col min="12609" max="12800" width="12.5703125" style="3"/>
    <col min="12801" max="12801" width="1.42578125" style="3" customWidth="1"/>
    <col min="12802" max="12804" width="3.140625" style="3" customWidth="1"/>
    <col min="12805" max="12807" width="5.5703125" style="3" customWidth="1"/>
    <col min="12808" max="12808" width="2.140625" style="3" customWidth="1"/>
    <col min="12809" max="12816" width="3.140625" style="3" customWidth="1"/>
    <col min="12817" max="12817" width="5.140625" style="3" customWidth="1"/>
    <col min="12818" max="12818" width="3.140625" style="3" customWidth="1"/>
    <col min="12819" max="12828" width="4.5703125" style="3" customWidth="1"/>
    <col min="12829" max="12829" width="1.7109375" style="3" customWidth="1"/>
    <col min="12830" max="12830" width="2" style="3" customWidth="1"/>
    <col min="12831" max="12831" width="2.42578125" style="3" customWidth="1"/>
    <col min="12832" max="12832" width="5.85546875" style="3" customWidth="1"/>
    <col min="12833" max="12837" width="2.7109375" style="3" customWidth="1"/>
    <col min="12838" max="12839" width="3.140625" style="3" customWidth="1"/>
    <col min="12840" max="12840" width="2.42578125" style="3" customWidth="1"/>
    <col min="12841" max="12847" width="3.140625" style="3" customWidth="1"/>
    <col min="12848" max="12850" width="5.42578125" style="3" customWidth="1"/>
    <col min="12851" max="12864" width="3.5703125" style="3" customWidth="1"/>
    <col min="12865" max="13056" width="12.5703125" style="3"/>
    <col min="13057" max="13057" width="1.42578125" style="3" customWidth="1"/>
    <col min="13058" max="13060" width="3.140625" style="3" customWidth="1"/>
    <col min="13061" max="13063" width="5.5703125" style="3" customWidth="1"/>
    <col min="13064" max="13064" width="2.140625" style="3" customWidth="1"/>
    <col min="13065" max="13072" width="3.140625" style="3" customWidth="1"/>
    <col min="13073" max="13073" width="5.140625" style="3" customWidth="1"/>
    <col min="13074" max="13074" width="3.140625" style="3" customWidth="1"/>
    <col min="13075" max="13084" width="4.5703125" style="3" customWidth="1"/>
    <col min="13085" max="13085" width="1.7109375" style="3" customWidth="1"/>
    <col min="13086" max="13086" width="2" style="3" customWidth="1"/>
    <col min="13087" max="13087" width="2.42578125" style="3" customWidth="1"/>
    <col min="13088" max="13088" width="5.85546875" style="3" customWidth="1"/>
    <col min="13089" max="13093" width="2.7109375" style="3" customWidth="1"/>
    <col min="13094" max="13095" width="3.140625" style="3" customWidth="1"/>
    <col min="13096" max="13096" width="2.42578125" style="3" customWidth="1"/>
    <col min="13097" max="13103" width="3.140625" style="3" customWidth="1"/>
    <col min="13104" max="13106" width="5.42578125" style="3" customWidth="1"/>
    <col min="13107" max="13120" width="3.5703125" style="3" customWidth="1"/>
    <col min="13121" max="13312" width="12.5703125" style="3"/>
    <col min="13313" max="13313" width="1.42578125" style="3" customWidth="1"/>
    <col min="13314" max="13316" width="3.140625" style="3" customWidth="1"/>
    <col min="13317" max="13319" width="5.5703125" style="3" customWidth="1"/>
    <col min="13320" max="13320" width="2.140625" style="3" customWidth="1"/>
    <col min="13321" max="13328" width="3.140625" style="3" customWidth="1"/>
    <col min="13329" max="13329" width="5.140625" style="3" customWidth="1"/>
    <col min="13330" max="13330" width="3.140625" style="3" customWidth="1"/>
    <col min="13331" max="13340" width="4.5703125" style="3" customWidth="1"/>
    <col min="13341" max="13341" width="1.7109375" style="3" customWidth="1"/>
    <col min="13342" max="13342" width="2" style="3" customWidth="1"/>
    <col min="13343" max="13343" width="2.42578125" style="3" customWidth="1"/>
    <col min="13344" max="13344" width="5.85546875" style="3" customWidth="1"/>
    <col min="13345" max="13349" width="2.7109375" style="3" customWidth="1"/>
    <col min="13350" max="13351" width="3.140625" style="3" customWidth="1"/>
    <col min="13352" max="13352" width="2.42578125" style="3" customWidth="1"/>
    <col min="13353" max="13359" width="3.140625" style="3" customWidth="1"/>
    <col min="13360" max="13362" width="5.42578125" style="3" customWidth="1"/>
    <col min="13363" max="13376" width="3.5703125" style="3" customWidth="1"/>
    <col min="13377" max="13568" width="12.5703125" style="3"/>
    <col min="13569" max="13569" width="1.42578125" style="3" customWidth="1"/>
    <col min="13570" max="13572" width="3.140625" style="3" customWidth="1"/>
    <col min="13573" max="13575" width="5.5703125" style="3" customWidth="1"/>
    <col min="13576" max="13576" width="2.140625" style="3" customWidth="1"/>
    <col min="13577" max="13584" width="3.140625" style="3" customWidth="1"/>
    <col min="13585" max="13585" width="5.140625" style="3" customWidth="1"/>
    <col min="13586" max="13586" width="3.140625" style="3" customWidth="1"/>
    <col min="13587" max="13596" width="4.5703125" style="3" customWidth="1"/>
    <col min="13597" max="13597" width="1.7109375" style="3" customWidth="1"/>
    <col min="13598" max="13598" width="2" style="3" customWidth="1"/>
    <col min="13599" max="13599" width="2.42578125" style="3" customWidth="1"/>
    <col min="13600" max="13600" width="5.85546875" style="3" customWidth="1"/>
    <col min="13601" max="13605" width="2.7109375" style="3" customWidth="1"/>
    <col min="13606" max="13607" width="3.140625" style="3" customWidth="1"/>
    <col min="13608" max="13608" width="2.42578125" style="3" customWidth="1"/>
    <col min="13609" max="13615" width="3.140625" style="3" customWidth="1"/>
    <col min="13616" max="13618" width="5.42578125" style="3" customWidth="1"/>
    <col min="13619" max="13632" width="3.5703125" style="3" customWidth="1"/>
    <col min="13633" max="13824" width="12.5703125" style="3"/>
    <col min="13825" max="13825" width="1.42578125" style="3" customWidth="1"/>
    <col min="13826" max="13828" width="3.140625" style="3" customWidth="1"/>
    <col min="13829" max="13831" width="5.5703125" style="3" customWidth="1"/>
    <col min="13832" max="13832" width="2.140625" style="3" customWidth="1"/>
    <col min="13833" max="13840" width="3.140625" style="3" customWidth="1"/>
    <col min="13841" max="13841" width="5.140625" style="3" customWidth="1"/>
    <col min="13842" max="13842" width="3.140625" style="3" customWidth="1"/>
    <col min="13843" max="13852" width="4.5703125" style="3" customWidth="1"/>
    <col min="13853" max="13853" width="1.7109375" style="3" customWidth="1"/>
    <col min="13854" max="13854" width="2" style="3" customWidth="1"/>
    <col min="13855" max="13855" width="2.42578125" style="3" customWidth="1"/>
    <col min="13856" max="13856" width="5.85546875" style="3" customWidth="1"/>
    <col min="13857" max="13861" width="2.7109375" style="3" customWidth="1"/>
    <col min="13862" max="13863" width="3.140625" style="3" customWidth="1"/>
    <col min="13864" max="13864" width="2.42578125" style="3" customWidth="1"/>
    <col min="13865" max="13871" width="3.140625" style="3" customWidth="1"/>
    <col min="13872" max="13874" width="5.42578125" style="3" customWidth="1"/>
    <col min="13875" max="13888" width="3.5703125" style="3" customWidth="1"/>
    <col min="13889" max="14080" width="12.5703125" style="3"/>
    <col min="14081" max="14081" width="1.42578125" style="3" customWidth="1"/>
    <col min="14082" max="14084" width="3.140625" style="3" customWidth="1"/>
    <col min="14085" max="14087" width="5.5703125" style="3" customWidth="1"/>
    <col min="14088" max="14088" width="2.140625" style="3" customWidth="1"/>
    <col min="14089" max="14096" width="3.140625" style="3" customWidth="1"/>
    <col min="14097" max="14097" width="5.140625" style="3" customWidth="1"/>
    <col min="14098" max="14098" width="3.140625" style="3" customWidth="1"/>
    <col min="14099" max="14108" width="4.5703125" style="3" customWidth="1"/>
    <col min="14109" max="14109" width="1.7109375" style="3" customWidth="1"/>
    <col min="14110" max="14110" width="2" style="3" customWidth="1"/>
    <col min="14111" max="14111" width="2.42578125" style="3" customWidth="1"/>
    <col min="14112" max="14112" width="5.85546875" style="3" customWidth="1"/>
    <col min="14113" max="14117" width="2.7109375" style="3" customWidth="1"/>
    <col min="14118" max="14119" width="3.140625" style="3" customWidth="1"/>
    <col min="14120" max="14120" width="2.42578125" style="3" customWidth="1"/>
    <col min="14121" max="14127" width="3.140625" style="3" customWidth="1"/>
    <col min="14128" max="14130" width="5.42578125" style="3" customWidth="1"/>
    <col min="14131" max="14144" width="3.5703125" style="3" customWidth="1"/>
    <col min="14145" max="14336" width="12.5703125" style="3"/>
    <col min="14337" max="14337" width="1.42578125" style="3" customWidth="1"/>
    <col min="14338" max="14340" width="3.140625" style="3" customWidth="1"/>
    <col min="14341" max="14343" width="5.5703125" style="3" customWidth="1"/>
    <col min="14344" max="14344" width="2.140625" style="3" customWidth="1"/>
    <col min="14345" max="14352" width="3.140625" style="3" customWidth="1"/>
    <col min="14353" max="14353" width="5.140625" style="3" customWidth="1"/>
    <col min="14354" max="14354" width="3.140625" style="3" customWidth="1"/>
    <col min="14355" max="14364" width="4.5703125" style="3" customWidth="1"/>
    <col min="14365" max="14365" width="1.7109375" style="3" customWidth="1"/>
    <col min="14366" max="14366" width="2" style="3" customWidth="1"/>
    <col min="14367" max="14367" width="2.42578125" style="3" customWidth="1"/>
    <col min="14368" max="14368" width="5.85546875" style="3" customWidth="1"/>
    <col min="14369" max="14373" width="2.7109375" style="3" customWidth="1"/>
    <col min="14374" max="14375" width="3.140625" style="3" customWidth="1"/>
    <col min="14376" max="14376" width="2.42578125" style="3" customWidth="1"/>
    <col min="14377" max="14383" width="3.140625" style="3" customWidth="1"/>
    <col min="14384" max="14386" width="5.42578125" style="3" customWidth="1"/>
    <col min="14387" max="14400" width="3.5703125" style="3" customWidth="1"/>
    <col min="14401" max="14592" width="12.5703125" style="3"/>
    <col min="14593" max="14593" width="1.42578125" style="3" customWidth="1"/>
    <col min="14594" max="14596" width="3.140625" style="3" customWidth="1"/>
    <col min="14597" max="14599" width="5.5703125" style="3" customWidth="1"/>
    <col min="14600" max="14600" width="2.140625" style="3" customWidth="1"/>
    <col min="14601" max="14608" width="3.140625" style="3" customWidth="1"/>
    <col min="14609" max="14609" width="5.140625" style="3" customWidth="1"/>
    <col min="14610" max="14610" width="3.140625" style="3" customWidth="1"/>
    <col min="14611" max="14620" width="4.5703125" style="3" customWidth="1"/>
    <col min="14621" max="14621" width="1.7109375" style="3" customWidth="1"/>
    <col min="14622" max="14622" width="2" style="3" customWidth="1"/>
    <col min="14623" max="14623" width="2.42578125" style="3" customWidth="1"/>
    <col min="14624" max="14624" width="5.85546875" style="3" customWidth="1"/>
    <col min="14625" max="14629" width="2.7109375" style="3" customWidth="1"/>
    <col min="14630" max="14631" width="3.140625" style="3" customWidth="1"/>
    <col min="14632" max="14632" width="2.42578125" style="3" customWidth="1"/>
    <col min="14633" max="14639" width="3.140625" style="3" customWidth="1"/>
    <col min="14640" max="14642" width="5.42578125" style="3" customWidth="1"/>
    <col min="14643" max="14656" width="3.5703125" style="3" customWidth="1"/>
    <col min="14657" max="14848" width="12.5703125" style="3"/>
    <col min="14849" max="14849" width="1.42578125" style="3" customWidth="1"/>
    <col min="14850" max="14852" width="3.140625" style="3" customWidth="1"/>
    <col min="14853" max="14855" width="5.5703125" style="3" customWidth="1"/>
    <col min="14856" max="14856" width="2.140625" style="3" customWidth="1"/>
    <col min="14857" max="14864" width="3.140625" style="3" customWidth="1"/>
    <col min="14865" max="14865" width="5.140625" style="3" customWidth="1"/>
    <col min="14866" max="14866" width="3.140625" style="3" customWidth="1"/>
    <col min="14867" max="14876" width="4.5703125" style="3" customWidth="1"/>
    <col min="14877" max="14877" width="1.7109375" style="3" customWidth="1"/>
    <col min="14878" max="14878" width="2" style="3" customWidth="1"/>
    <col min="14879" max="14879" width="2.42578125" style="3" customWidth="1"/>
    <col min="14880" max="14880" width="5.85546875" style="3" customWidth="1"/>
    <col min="14881" max="14885" width="2.7109375" style="3" customWidth="1"/>
    <col min="14886" max="14887" width="3.140625" style="3" customWidth="1"/>
    <col min="14888" max="14888" width="2.42578125" style="3" customWidth="1"/>
    <col min="14889" max="14895" width="3.140625" style="3" customWidth="1"/>
    <col min="14896" max="14898" width="5.42578125" style="3" customWidth="1"/>
    <col min="14899" max="14912" width="3.5703125" style="3" customWidth="1"/>
    <col min="14913" max="15104" width="12.5703125" style="3"/>
    <col min="15105" max="15105" width="1.42578125" style="3" customWidth="1"/>
    <col min="15106" max="15108" width="3.140625" style="3" customWidth="1"/>
    <col min="15109" max="15111" width="5.5703125" style="3" customWidth="1"/>
    <col min="15112" max="15112" width="2.140625" style="3" customWidth="1"/>
    <col min="15113" max="15120" width="3.140625" style="3" customWidth="1"/>
    <col min="15121" max="15121" width="5.140625" style="3" customWidth="1"/>
    <col min="15122" max="15122" width="3.140625" style="3" customWidth="1"/>
    <col min="15123" max="15132" width="4.5703125" style="3" customWidth="1"/>
    <col min="15133" max="15133" width="1.7109375" style="3" customWidth="1"/>
    <col min="15134" max="15134" width="2" style="3" customWidth="1"/>
    <col min="15135" max="15135" width="2.42578125" style="3" customWidth="1"/>
    <col min="15136" max="15136" width="5.85546875" style="3" customWidth="1"/>
    <col min="15137" max="15141" width="2.7109375" style="3" customWidth="1"/>
    <col min="15142" max="15143" width="3.140625" style="3" customWidth="1"/>
    <col min="15144" max="15144" width="2.42578125" style="3" customWidth="1"/>
    <col min="15145" max="15151" width="3.140625" style="3" customWidth="1"/>
    <col min="15152" max="15154" width="5.42578125" style="3" customWidth="1"/>
    <col min="15155" max="15168" width="3.5703125" style="3" customWidth="1"/>
    <col min="15169" max="15360" width="12.5703125" style="3"/>
    <col min="15361" max="15361" width="1.42578125" style="3" customWidth="1"/>
    <col min="15362" max="15364" width="3.140625" style="3" customWidth="1"/>
    <col min="15365" max="15367" width="5.5703125" style="3" customWidth="1"/>
    <col min="15368" max="15368" width="2.140625" style="3" customWidth="1"/>
    <col min="15369" max="15376" width="3.140625" style="3" customWidth="1"/>
    <col min="15377" max="15377" width="5.140625" style="3" customWidth="1"/>
    <col min="15378" max="15378" width="3.140625" style="3" customWidth="1"/>
    <col min="15379" max="15388" width="4.5703125" style="3" customWidth="1"/>
    <col min="15389" max="15389" width="1.7109375" style="3" customWidth="1"/>
    <col min="15390" max="15390" width="2" style="3" customWidth="1"/>
    <col min="15391" max="15391" width="2.42578125" style="3" customWidth="1"/>
    <col min="15392" max="15392" width="5.85546875" style="3" customWidth="1"/>
    <col min="15393" max="15397" width="2.7109375" style="3" customWidth="1"/>
    <col min="15398" max="15399" width="3.140625" style="3" customWidth="1"/>
    <col min="15400" max="15400" width="2.42578125" style="3" customWidth="1"/>
    <col min="15401" max="15407" width="3.140625" style="3" customWidth="1"/>
    <col min="15408" max="15410" width="5.42578125" style="3" customWidth="1"/>
    <col min="15411" max="15424" width="3.5703125" style="3" customWidth="1"/>
    <col min="15425" max="15616" width="12.5703125" style="3"/>
    <col min="15617" max="15617" width="1.42578125" style="3" customWidth="1"/>
    <col min="15618" max="15620" width="3.140625" style="3" customWidth="1"/>
    <col min="15621" max="15623" width="5.5703125" style="3" customWidth="1"/>
    <col min="15624" max="15624" width="2.140625" style="3" customWidth="1"/>
    <col min="15625" max="15632" width="3.140625" style="3" customWidth="1"/>
    <col min="15633" max="15633" width="5.140625" style="3" customWidth="1"/>
    <col min="15634" max="15634" width="3.140625" style="3" customWidth="1"/>
    <col min="15635" max="15644" width="4.5703125" style="3" customWidth="1"/>
    <col min="15645" max="15645" width="1.7109375" style="3" customWidth="1"/>
    <col min="15646" max="15646" width="2" style="3" customWidth="1"/>
    <col min="15647" max="15647" width="2.42578125" style="3" customWidth="1"/>
    <col min="15648" max="15648" width="5.85546875" style="3" customWidth="1"/>
    <col min="15649" max="15653" width="2.7109375" style="3" customWidth="1"/>
    <col min="15654" max="15655" width="3.140625" style="3" customWidth="1"/>
    <col min="15656" max="15656" width="2.42578125" style="3" customWidth="1"/>
    <col min="15657" max="15663" width="3.140625" style="3" customWidth="1"/>
    <col min="15664" max="15666" width="5.42578125" style="3" customWidth="1"/>
    <col min="15667" max="15680" width="3.5703125" style="3" customWidth="1"/>
    <col min="15681" max="15872" width="12.5703125" style="3"/>
    <col min="15873" max="15873" width="1.42578125" style="3" customWidth="1"/>
    <col min="15874" max="15876" width="3.140625" style="3" customWidth="1"/>
    <col min="15877" max="15879" width="5.5703125" style="3" customWidth="1"/>
    <col min="15880" max="15880" width="2.140625" style="3" customWidth="1"/>
    <col min="15881" max="15888" width="3.140625" style="3" customWidth="1"/>
    <col min="15889" max="15889" width="5.140625" style="3" customWidth="1"/>
    <col min="15890" max="15890" width="3.140625" style="3" customWidth="1"/>
    <col min="15891" max="15900" width="4.5703125" style="3" customWidth="1"/>
    <col min="15901" max="15901" width="1.7109375" style="3" customWidth="1"/>
    <col min="15902" max="15902" width="2" style="3" customWidth="1"/>
    <col min="15903" max="15903" width="2.42578125" style="3" customWidth="1"/>
    <col min="15904" max="15904" width="5.85546875" style="3" customWidth="1"/>
    <col min="15905" max="15909" width="2.7109375" style="3" customWidth="1"/>
    <col min="15910" max="15911" width="3.140625" style="3" customWidth="1"/>
    <col min="15912" max="15912" width="2.42578125" style="3" customWidth="1"/>
    <col min="15913" max="15919" width="3.140625" style="3" customWidth="1"/>
    <col min="15920" max="15922" width="5.42578125" style="3" customWidth="1"/>
    <col min="15923" max="15936" width="3.5703125" style="3" customWidth="1"/>
    <col min="15937" max="16128" width="12.5703125" style="3"/>
    <col min="16129" max="16129" width="1.42578125" style="3" customWidth="1"/>
    <col min="16130" max="16132" width="3.140625" style="3" customWidth="1"/>
    <col min="16133" max="16135" width="5.5703125" style="3" customWidth="1"/>
    <col min="16136" max="16136" width="2.140625" style="3" customWidth="1"/>
    <col min="16137" max="16144" width="3.140625" style="3" customWidth="1"/>
    <col min="16145" max="16145" width="5.140625" style="3" customWidth="1"/>
    <col min="16146" max="16146" width="3.140625" style="3" customWidth="1"/>
    <col min="16147" max="16156" width="4.5703125" style="3" customWidth="1"/>
    <col min="16157" max="16157" width="1.7109375" style="3" customWidth="1"/>
    <col min="16158" max="16158" width="2" style="3" customWidth="1"/>
    <col min="16159" max="16159" width="2.42578125" style="3" customWidth="1"/>
    <col min="16160" max="16160" width="5.85546875" style="3" customWidth="1"/>
    <col min="16161" max="16165" width="2.7109375" style="3" customWidth="1"/>
    <col min="16166" max="16167" width="3.140625" style="3" customWidth="1"/>
    <col min="16168" max="16168" width="2.42578125" style="3" customWidth="1"/>
    <col min="16169" max="16175" width="3.140625" style="3" customWidth="1"/>
    <col min="16176" max="16178" width="5.42578125" style="3" customWidth="1"/>
    <col min="16179" max="16192" width="3.5703125" style="3" customWidth="1"/>
    <col min="16193" max="16384" width="12.5703125" style="3"/>
  </cols>
  <sheetData>
    <row r="2" spans="2:32" ht="1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9.75" customHeight="1">
      <c r="B3" s="457"/>
      <c r="C3" s="457"/>
      <c r="D3" s="457"/>
      <c r="E3" s="457"/>
      <c r="F3" s="457"/>
      <c r="G3" s="457"/>
      <c r="H3" s="4"/>
      <c r="J3" s="5"/>
      <c r="K3" s="458" t="s">
        <v>1</v>
      </c>
      <c r="L3" s="458"/>
      <c r="M3" s="458"/>
      <c r="N3" s="458"/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5"/>
      <c r="Z3" s="5"/>
      <c r="AA3" s="5"/>
    </row>
    <row r="4" spans="2:32" ht="18" customHeight="1">
      <c r="B4" s="459"/>
      <c r="C4" s="459"/>
      <c r="D4" s="459"/>
      <c r="E4" s="459"/>
      <c r="F4" s="459"/>
      <c r="G4" s="459"/>
      <c r="H4" s="6"/>
      <c r="I4" s="7"/>
      <c r="J4" s="8"/>
      <c r="K4" s="458"/>
      <c r="L4" s="458"/>
      <c r="M4" s="458"/>
      <c r="N4" s="458"/>
      <c r="O4" s="458"/>
      <c r="P4" s="458"/>
      <c r="Q4" s="458"/>
      <c r="R4" s="458"/>
      <c r="S4" s="458"/>
      <c r="T4" s="458"/>
      <c r="U4" s="458"/>
      <c r="V4" s="458"/>
      <c r="W4" s="458"/>
      <c r="X4" s="458"/>
      <c r="Y4" s="9"/>
      <c r="Z4" s="9"/>
      <c r="AA4" s="9"/>
    </row>
    <row r="5" spans="2:32" ht="15">
      <c r="B5" s="459"/>
      <c r="C5" s="459"/>
      <c r="D5" s="459"/>
      <c r="E5" s="459"/>
      <c r="F5" s="459"/>
      <c r="G5" s="459"/>
      <c r="H5" s="10"/>
      <c r="I5" s="6"/>
      <c r="J5" s="8"/>
      <c r="K5" s="458"/>
      <c r="L5" s="458"/>
      <c r="M5" s="458"/>
      <c r="N5" s="458"/>
      <c r="O5" s="458"/>
      <c r="P5" s="458"/>
      <c r="Q5" s="458"/>
      <c r="R5" s="458"/>
      <c r="S5" s="458"/>
      <c r="T5" s="458"/>
      <c r="U5" s="458"/>
      <c r="V5" s="458"/>
      <c r="W5" s="458"/>
      <c r="X5" s="458"/>
      <c r="Y5" s="11"/>
      <c r="Z5" s="11"/>
      <c r="AA5" s="11"/>
    </row>
    <row r="6" spans="2:32" ht="9.75" customHeight="1">
      <c r="B6" s="6"/>
      <c r="C6" s="6"/>
      <c r="D6" s="6"/>
      <c r="E6" s="6"/>
      <c r="F6" s="6"/>
      <c r="G6" s="6"/>
      <c r="H6" s="10"/>
      <c r="I6" s="6"/>
      <c r="J6" s="8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1"/>
      <c r="Z6" s="11"/>
      <c r="AA6" s="11"/>
      <c r="AB6" s="13"/>
      <c r="AC6" s="13"/>
      <c r="AD6" s="13"/>
      <c r="AE6" s="13"/>
      <c r="AF6" s="13"/>
    </row>
    <row r="7" spans="2:32" ht="9.75" customHeight="1" thickBot="1">
      <c r="B7" s="6"/>
      <c r="C7" s="6"/>
      <c r="D7" s="6"/>
      <c r="E7" s="6"/>
      <c r="F7" s="6"/>
      <c r="G7" s="6"/>
      <c r="H7" s="10"/>
      <c r="I7" s="6"/>
      <c r="J7" s="8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1"/>
      <c r="Z7" s="11"/>
      <c r="AA7" s="11"/>
      <c r="AB7" s="13"/>
      <c r="AC7" s="13"/>
      <c r="AD7" s="13"/>
      <c r="AE7" s="13"/>
      <c r="AF7" s="13"/>
    </row>
    <row r="8" spans="2:32" ht="14.25" thickBot="1">
      <c r="B8" s="447" t="s">
        <v>2</v>
      </c>
      <c r="C8" s="448"/>
      <c r="D8" s="448"/>
      <c r="E8" s="448"/>
      <c r="F8" s="448"/>
      <c r="G8" s="448"/>
      <c r="H8" s="448"/>
      <c r="I8" s="448"/>
      <c r="J8" s="448"/>
      <c r="K8" s="448"/>
      <c r="L8" s="448"/>
      <c r="M8" s="448"/>
      <c r="N8" s="448"/>
      <c r="O8" s="448"/>
      <c r="P8" s="448"/>
      <c r="Q8" s="448"/>
      <c r="R8" s="448"/>
      <c r="S8" s="448"/>
      <c r="T8" s="448"/>
      <c r="U8" s="448"/>
      <c r="V8" s="449"/>
      <c r="W8" s="14"/>
      <c r="X8" s="15"/>
      <c r="Y8" s="416" t="s">
        <v>3</v>
      </c>
      <c r="Z8" s="417"/>
      <c r="AA8" s="417"/>
      <c r="AB8" s="417"/>
      <c r="AC8" s="417"/>
      <c r="AD8" s="417"/>
      <c r="AE8" s="417"/>
      <c r="AF8" s="418"/>
    </row>
    <row r="9" spans="2:32" ht="14.25" thickBot="1">
      <c r="B9" s="376" t="s">
        <v>4</v>
      </c>
      <c r="C9" s="377"/>
      <c r="D9" s="378"/>
      <c r="E9" s="466" t="s">
        <v>5</v>
      </c>
      <c r="F9" s="467"/>
      <c r="G9" s="467"/>
      <c r="H9" s="467"/>
      <c r="I9" s="467"/>
      <c r="J9" s="467"/>
      <c r="K9" s="467"/>
      <c r="L9" s="467"/>
      <c r="M9" s="467"/>
      <c r="N9" s="467"/>
      <c r="O9" s="467"/>
      <c r="P9" s="467"/>
      <c r="Q9" s="467"/>
      <c r="R9" s="467"/>
      <c r="S9" s="467"/>
      <c r="T9" s="467"/>
      <c r="U9" s="467"/>
      <c r="V9" s="468"/>
      <c r="Y9" s="16" t="s">
        <v>6</v>
      </c>
      <c r="Z9" s="17"/>
      <c r="AA9" s="17"/>
      <c r="AB9" s="17"/>
      <c r="AC9" s="17"/>
      <c r="AD9" s="469" t="s">
        <v>7</v>
      </c>
      <c r="AE9" s="470"/>
      <c r="AF9" s="471"/>
    </row>
    <row r="10" spans="2:32" ht="15" customHeight="1">
      <c r="B10" s="472" t="s">
        <v>8</v>
      </c>
      <c r="C10" s="473"/>
      <c r="D10" s="473"/>
      <c r="E10" s="476" t="s">
        <v>9</v>
      </c>
      <c r="F10" s="477"/>
      <c r="G10" s="477"/>
      <c r="H10" s="477"/>
      <c r="I10" s="477"/>
      <c r="J10" s="477"/>
      <c r="K10" s="477"/>
      <c r="L10" s="477"/>
      <c r="M10" s="477"/>
      <c r="N10" s="477"/>
      <c r="O10" s="477"/>
      <c r="P10" s="477"/>
      <c r="Q10" s="477"/>
      <c r="R10" s="477"/>
      <c r="S10" s="477"/>
      <c r="T10" s="477"/>
      <c r="U10" s="477"/>
      <c r="V10" s="478"/>
      <c r="Y10" s="482"/>
      <c r="Z10" s="483"/>
      <c r="AA10" s="483"/>
      <c r="AB10" s="483"/>
      <c r="AC10" s="484"/>
      <c r="AD10" s="488"/>
      <c r="AE10" s="490"/>
      <c r="AF10" s="492">
        <v>19</v>
      </c>
    </row>
    <row r="11" spans="2:32" ht="15.75" customHeight="1" thickBot="1">
      <c r="B11" s="474"/>
      <c r="C11" s="475"/>
      <c r="D11" s="475"/>
      <c r="E11" s="479"/>
      <c r="F11" s="480"/>
      <c r="G11" s="480"/>
      <c r="H11" s="480"/>
      <c r="I11" s="480"/>
      <c r="J11" s="480"/>
      <c r="K11" s="480"/>
      <c r="L11" s="480"/>
      <c r="M11" s="480"/>
      <c r="N11" s="480"/>
      <c r="O11" s="480"/>
      <c r="P11" s="480"/>
      <c r="Q11" s="480"/>
      <c r="R11" s="480"/>
      <c r="S11" s="480"/>
      <c r="T11" s="480"/>
      <c r="U11" s="480"/>
      <c r="V11" s="481"/>
      <c r="Y11" s="485"/>
      <c r="Z11" s="486"/>
      <c r="AA11" s="486"/>
      <c r="AB11" s="486"/>
      <c r="AC11" s="487"/>
      <c r="AD11" s="489"/>
      <c r="AE11" s="491"/>
      <c r="AF11" s="493"/>
    </row>
    <row r="12" spans="2:32" ht="14.25" customHeight="1" thickBot="1"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349"/>
      <c r="Y12" s="18"/>
      <c r="Z12" s="18"/>
      <c r="AA12" s="18"/>
      <c r="AB12" s="18"/>
      <c r="AC12" s="18"/>
      <c r="AD12" s="18"/>
      <c r="AE12" s="18"/>
      <c r="AF12" s="18"/>
    </row>
    <row r="13" spans="2:32" ht="14.25" thickBot="1">
      <c r="B13" s="19" t="s">
        <v>10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1"/>
    </row>
    <row r="14" spans="2:32"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4"/>
    </row>
    <row r="15" spans="2:32" ht="15" customHeight="1">
      <c r="B15" s="22"/>
      <c r="C15" s="25" t="s">
        <v>11</v>
      </c>
      <c r="D15" s="460"/>
      <c r="E15" s="460"/>
      <c r="F15" s="460"/>
      <c r="G15" s="460"/>
      <c r="H15" s="460"/>
      <c r="I15" s="460"/>
      <c r="J15" s="460"/>
      <c r="K15" s="460"/>
      <c r="L15" s="460"/>
      <c r="M15" s="460"/>
      <c r="N15" s="460"/>
      <c r="O15" s="460"/>
      <c r="P15" s="460"/>
      <c r="Q15" s="352"/>
      <c r="R15" s="352"/>
      <c r="S15" s="352"/>
      <c r="T15" s="352"/>
      <c r="U15" s="352"/>
      <c r="V15" s="352"/>
      <c r="W15" s="352"/>
      <c r="X15" s="352"/>
      <c r="Y15" s="26" t="s">
        <v>12</v>
      </c>
      <c r="Z15" s="27"/>
      <c r="AA15" s="27"/>
      <c r="AB15" s="460"/>
      <c r="AC15" s="460"/>
      <c r="AD15" s="460"/>
      <c r="AE15" s="460"/>
      <c r="AF15" s="461"/>
    </row>
    <row r="16" spans="2:32">
      <c r="B16" s="22"/>
      <c r="C16" s="28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30"/>
    </row>
    <row r="17" spans="2:32">
      <c r="B17" s="22"/>
      <c r="C17" s="31" t="s">
        <v>13</v>
      </c>
      <c r="D17" s="29"/>
      <c r="E17" s="29"/>
      <c r="F17" s="29"/>
      <c r="G17" s="29"/>
      <c r="H17" s="29"/>
      <c r="I17" s="29"/>
      <c r="J17" s="29"/>
      <c r="K17" s="29"/>
      <c r="L17" s="462"/>
      <c r="M17" s="462"/>
      <c r="N17" s="462"/>
      <c r="O17" s="462"/>
      <c r="P17" s="462"/>
      <c r="Q17" s="462"/>
      <c r="R17" s="462"/>
      <c r="S17" s="462"/>
      <c r="T17" s="462"/>
      <c r="U17" s="462"/>
      <c r="V17" s="462"/>
      <c r="W17" s="462"/>
      <c r="X17" s="462"/>
      <c r="Y17" s="462"/>
      <c r="Z17" s="462"/>
      <c r="AA17" s="462"/>
      <c r="AB17" s="462"/>
      <c r="AC17" s="462"/>
      <c r="AD17" s="462"/>
      <c r="AE17" s="462"/>
      <c r="AF17" s="346"/>
    </row>
    <row r="18" spans="2:32">
      <c r="B18" s="22"/>
      <c r="C18" s="28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30"/>
    </row>
    <row r="19" spans="2:32">
      <c r="B19" s="22"/>
      <c r="C19" s="31" t="s">
        <v>14</v>
      </c>
      <c r="D19" s="29"/>
      <c r="E19" s="29"/>
      <c r="F19" s="462" t="s">
        <v>196</v>
      </c>
      <c r="G19" s="462"/>
      <c r="H19" s="462"/>
      <c r="I19" s="462"/>
      <c r="J19" s="462"/>
      <c r="K19" s="462"/>
      <c r="L19" s="462"/>
      <c r="M19" s="462"/>
      <c r="N19" s="462"/>
      <c r="O19" s="462"/>
      <c r="P19" s="462"/>
      <c r="Q19" s="462"/>
      <c r="R19" s="462"/>
      <c r="S19" s="462"/>
      <c r="T19" s="462"/>
      <c r="U19" s="462"/>
      <c r="V19" s="462"/>
      <c r="W19" s="462"/>
      <c r="X19" s="462"/>
      <c r="Y19" s="462"/>
      <c r="Z19" s="462"/>
      <c r="AA19" s="462"/>
      <c r="AB19" s="462"/>
      <c r="AC19" s="462"/>
      <c r="AD19" s="462"/>
      <c r="AE19" s="462"/>
      <c r="AF19" s="463"/>
    </row>
    <row r="20" spans="2:32">
      <c r="B20" s="22"/>
      <c r="C20" s="28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30"/>
    </row>
    <row r="21" spans="2:32" ht="15" customHeight="1">
      <c r="B21" s="22"/>
      <c r="C21" s="31" t="s">
        <v>15</v>
      </c>
      <c r="D21" s="29"/>
      <c r="E21" s="29"/>
      <c r="F21" s="29"/>
      <c r="G21" s="29"/>
      <c r="H21" s="29"/>
      <c r="I21" s="462"/>
      <c r="J21" s="462"/>
      <c r="K21" s="462"/>
      <c r="L21" s="462"/>
      <c r="M21" s="462"/>
      <c r="N21" s="462"/>
      <c r="O21" s="462"/>
      <c r="P21" s="462"/>
      <c r="Q21" s="462"/>
      <c r="R21" s="462"/>
      <c r="S21" s="462"/>
      <c r="T21" s="462"/>
      <c r="U21" s="462"/>
      <c r="V21" s="462"/>
      <c r="W21" s="462"/>
      <c r="X21" s="462"/>
      <c r="Y21" s="26" t="s">
        <v>16</v>
      </c>
      <c r="Z21" s="27"/>
      <c r="AA21" s="27"/>
      <c r="AB21" s="464"/>
      <c r="AC21" s="464"/>
      <c r="AD21" s="464"/>
      <c r="AE21" s="464"/>
      <c r="AF21" s="465"/>
    </row>
    <row r="22" spans="2:32" ht="14.25" thickBot="1"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4"/>
    </row>
    <row r="23" spans="2:32" ht="14.25" thickBot="1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2:32" ht="14.25" thickBot="1">
      <c r="B24" s="447" t="s">
        <v>17</v>
      </c>
      <c r="C24" s="448"/>
      <c r="D24" s="448"/>
      <c r="E24" s="448"/>
      <c r="F24" s="448"/>
      <c r="G24" s="448"/>
      <c r="H24" s="448"/>
      <c r="I24" s="448"/>
      <c r="J24" s="448"/>
      <c r="K24" s="448"/>
      <c r="L24" s="448"/>
      <c r="M24" s="448"/>
      <c r="N24" s="448"/>
      <c r="O24" s="448"/>
      <c r="P24" s="448"/>
      <c r="Q24" s="448"/>
      <c r="R24" s="449"/>
      <c r="S24" s="376" t="s">
        <v>18</v>
      </c>
      <c r="T24" s="377"/>
      <c r="U24" s="377"/>
      <c r="V24" s="377"/>
      <c r="W24" s="377"/>
      <c r="X24" s="378"/>
      <c r="Y24" s="376" t="s">
        <v>19</v>
      </c>
      <c r="Z24" s="377"/>
      <c r="AA24" s="377"/>
      <c r="AB24" s="377"/>
      <c r="AC24" s="450" t="s">
        <v>20</v>
      </c>
      <c r="AD24" s="451"/>
      <c r="AE24" s="451"/>
      <c r="AF24" s="452"/>
    </row>
    <row r="25" spans="2:32">
      <c r="B25" s="441"/>
      <c r="C25" s="442"/>
      <c r="D25" s="442"/>
      <c r="E25" s="442"/>
      <c r="F25" s="442"/>
      <c r="G25" s="442"/>
      <c r="H25" s="442"/>
      <c r="I25" s="442"/>
      <c r="J25" s="442"/>
      <c r="K25" s="442"/>
      <c r="L25" s="442"/>
      <c r="M25" s="442"/>
      <c r="N25" s="442"/>
      <c r="O25" s="442"/>
      <c r="P25" s="442"/>
      <c r="Q25" s="442"/>
      <c r="R25" s="443"/>
      <c r="S25" s="453"/>
      <c r="T25" s="453"/>
      <c r="U25" s="453"/>
      <c r="V25" s="453"/>
      <c r="W25" s="453"/>
      <c r="X25" s="454"/>
      <c r="Y25" s="455"/>
      <c r="Z25" s="456"/>
      <c r="AA25" s="456"/>
      <c r="AB25" s="456"/>
      <c r="AC25" s="426">
        <f>Y25*S25</f>
        <v>0</v>
      </c>
      <c r="AD25" s="427"/>
      <c r="AE25" s="427"/>
      <c r="AF25" s="428"/>
    </row>
    <row r="26" spans="2:32">
      <c r="B26" s="441"/>
      <c r="C26" s="442"/>
      <c r="D26" s="442"/>
      <c r="E26" s="442"/>
      <c r="F26" s="442"/>
      <c r="G26" s="442"/>
      <c r="H26" s="442"/>
      <c r="I26" s="442"/>
      <c r="J26" s="442"/>
      <c r="K26" s="442"/>
      <c r="L26" s="442"/>
      <c r="M26" s="442"/>
      <c r="N26" s="442"/>
      <c r="O26" s="442"/>
      <c r="P26" s="442"/>
      <c r="Q26" s="442"/>
      <c r="R26" s="443"/>
      <c r="S26" s="444"/>
      <c r="T26" s="436"/>
      <c r="U26" s="436"/>
      <c r="V26" s="436"/>
      <c r="W26" s="436"/>
      <c r="X26" s="437"/>
      <c r="Y26" s="438"/>
      <c r="Z26" s="439"/>
      <c r="AA26" s="439"/>
      <c r="AB26" s="440"/>
      <c r="AC26" s="426">
        <f t="shared" ref="AC26:AC28" si="0">Y26*S26</f>
        <v>0</v>
      </c>
      <c r="AD26" s="427"/>
      <c r="AE26" s="427"/>
      <c r="AF26" s="428"/>
    </row>
    <row r="27" spans="2:32">
      <c r="B27" s="441"/>
      <c r="C27" s="442"/>
      <c r="D27" s="442"/>
      <c r="E27" s="442"/>
      <c r="F27" s="442"/>
      <c r="G27" s="442"/>
      <c r="H27" s="442"/>
      <c r="I27" s="442"/>
      <c r="J27" s="442"/>
      <c r="K27" s="442"/>
      <c r="L27" s="442"/>
      <c r="M27" s="442"/>
      <c r="N27" s="442"/>
      <c r="O27" s="442"/>
      <c r="P27" s="442"/>
      <c r="Q27" s="442"/>
      <c r="R27" s="443"/>
      <c r="S27" s="444"/>
      <c r="T27" s="436"/>
      <c r="U27" s="436"/>
      <c r="V27" s="436"/>
      <c r="W27" s="436"/>
      <c r="X27" s="437"/>
      <c r="Y27" s="438"/>
      <c r="Z27" s="439"/>
      <c r="AA27" s="439"/>
      <c r="AB27" s="440"/>
      <c r="AC27" s="426">
        <f t="shared" si="0"/>
        <v>0</v>
      </c>
      <c r="AD27" s="427"/>
      <c r="AE27" s="427"/>
      <c r="AF27" s="428"/>
    </row>
    <row r="28" spans="2:32">
      <c r="B28" s="441"/>
      <c r="C28" s="442"/>
      <c r="D28" s="442"/>
      <c r="E28" s="442"/>
      <c r="F28" s="442"/>
      <c r="G28" s="442"/>
      <c r="H28" s="442"/>
      <c r="I28" s="442"/>
      <c r="J28" s="442"/>
      <c r="K28" s="442"/>
      <c r="L28" s="442"/>
      <c r="M28" s="442"/>
      <c r="N28" s="442"/>
      <c r="O28" s="442"/>
      <c r="P28" s="442"/>
      <c r="Q28" s="442"/>
      <c r="R28" s="443"/>
      <c r="S28" s="444"/>
      <c r="T28" s="436"/>
      <c r="U28" s="436"/>
      <c r="V28" s="436"/>
      <c r="W28" s="436"/>
      <c r="X28" s="437"/>
      <c r="Y28" s="438"/>
      <c r="Z28" s="439"/>
      <c r="AA28" s="439"/>
      <c r="AB28" s="440"/>
      <c r="AC28" s="426">
        <f t="shared" si="0"/>
        <v>0</v>
      </c>
      <c r="AD28" s="427"/>
      <c r="AE28" s="427"/>
      <c r="AF28" s="428"/>
    </row>
    <row r="29" spans="2:32">
      <c r="B29" s="445"/>
      <c r="C29" s="433"/>
      <c r="D29" s="433"/>
      <c r="E29" s="433"/>
      <c r="F29" s="433"/>
      <c r="G29" s="433"/>
      <c r="H29" s="433"/>
      <c r="I29" s="433"/>
      <c r="J29" s="433"/>
      <c r="K29" s="433"/>
      <c r="L29" s="433"/>
      <c r="M29" s="433"/>
      <c r="N29" s="433"/>
      <c r="O29" s="433"/>
      <c r="P29" s="433"/>
      <c r="Q29" s="433"/>
      <c r="R29" s="446"/>
      <c r="S29" s="444"/>
      <c r="T29" s="436"/>
      <c r="U29" s="436"/>
      <c r="V29" s="436"/>
      <c r="W29" s="436"/>
      <c r="X29" s="437"/>
      <c r="Y29" s="438"/>
      <c r="Z29" s="439"/>
      <c r="AA29" s="439"/>
      <c r="AB29" s="440"/>
      <c r="AC29" s="426">
        <f t="shared" ref="AC29:AC33" si="1">Y29*S29</f>
        <v>0</v>
      </c>
      <c r="AD29" s="427"/>
      <c r="AE29" s="427"/>
      <c r="AF29" s="428"/>
    </row>
    <row r="30" spans="2:32">
      <c r="B30" s="432"/>
      <c r="C30" s="433"/>
      <c r="D30" s="433"/>
      <c r="E30" s="433"/>
      <c r="F30" s="433"/>
      <c r="G30" s="433"/>
      <c r="H30" s="433"/>
      <c r="I30" s="433"/>
      <c r="J30" s="433"/>
      <c r="K30" s="433"/>
      <c r="L30" s="433"/>
      <c r="M30" s="433"/>
      <c r="N30" s="433"/>
      <c r="O30" s="433"/>
      <c r="P30" s="433"/>
      <c r="Q30" s="433"/>
      <c r="R30" s="434"/>
      <c r="S30" s="435"/>
      <c r="T30" s="436"/>
      <c r="U30" s="436"/>
      <c r="V30" s="436"/>
      <c r="W30" s="436"/>
      <c r="X30" s="437"/>
      <c r="Y30" s="438"/>
      <c r="Z30" s="439"/>
      <c r="AA30" s="439"/>
      <c r="AB30" s="440"/>
      <c r="AC30" s="426">
        <f t="shared" si="1"/>
        <v>0</v>
      </c>
      <c r="AD30" s="427"/>
      <c r="AE30" s="427"/>
      <c r="AF30" s="428"/>
    </row>
    <row r="31" spans="2:32">
      <c r="B31" s="432"/>
      <c r="C31" s="433"/>
      <c r="D31" s="433"/>
      <c r="E31" s="433"/>
      <c r="F31" s="433"/>
      <c r="G31" s="433"/>
      <c r="H31" s="433"/>
      <c r="I31" s="433"/>
      <c r="J31" s="433"/>
      <c r="K31" s="433"/>
      <c r="L31" s="433"/>
      <c r="M31" s="433"/>
      <c r="N31" s="433"/>
      <c r="O31" s="433"/>
      <c r="P31" s="433"/>
      <c r="Q31" s="433"/>
      <c r="R31" s="434"/>
      <c r="S31" s="435"/>
      <c r="T31" s="436"/>
      <c r="U31" s="436"/>
      <c r="V31" s="436"/>
      <c r="W31" s="436"/>
      <c r="X31" s="437"/>
      <c r="Y31" s="438"/>
      <c r="Z31" s="439"/>
      <c r="AA31" s="439"/>
      <c r="AB31" s="440"/>
      <c r="AC31" s="426">
        <f t="shared" si="1"/>
        <v>0</v>
      </c>
      <c r="AD31" s="427"/>
      <c r="AE31" s="427"/>
      <c r="AF31" s="428"/>
    </row>
    <row r="32" spans="2:32">
      <c r="B32" s="432"/>
      <c r="C32" s="433"/>
      <c r="D32" s="433"/>
      <c r="E32" s="433"/>
      <c r="F32" s="433"/>
      <c r="G32" s="433"/>
      <c r="H32" s="433"/>
      <c r="I32" s="433"/>
      <c r="J32" s="433"/>
      <c r="K32" s="433"/>
      <c r="L32" s="433"/>
      <c r="M32" s="433"/>
      <c r="N32" s="433"/>
      <c r="O32" s="433"/>
      <c r="P32" s="433"/>
      <c r="Q32" s="433"/>
      <c r="R32" s="434"/>
      <c r="S32" s="435"/>
      <c r="T32" s="436"/>
      <c r="U32" s="436"/>
      <c r="V32" s="436"/>
      <c r="W32" s="436"/>
      <c r="X32" s="437"/>
      <c r="Y32" s="438"/>
      <c r="Z32" s="439"/>
      <c r="AA32" s="439"/>
      <c r="AB32" s="440"/>
      <c r="AC32" s="426">
        <f t="shared" si="1"/>
        <v>0</v>
      </c>
      <c r="AD32" s="427"/>
      <c r="AE32" s="427"/>
      <c r="AF32" s="428"/>
    </row>
    <row r="33" spans="1:37">
      <c r="B33" s="432"/>
      <c r="C33" s="433"/>
      <c r="D33" s="433"/>
      <c r="E33" s="433"/>
      <c r="F33" s="433"/>
      <c r="G33" s="433"/>
      <c r="H33" s="433"/>
      <c r="I33" s="433"/>
      <c r="J33" s="433"/>
      <c r="K33" s="433"/>
      <c r="L33" s="433"/>
      <c r="M33" s="433"/>
      <c r="N33" s="433"/>
      <c r="O33" s="433"/>
      <c r="P33" s="433"/>
      <c r="Q33" s="433"/>
      <c r="R33" s="434"/>
      <c r="S33" s="435"/>
      <c r="T33" s="436"/>
      <c r="U33" s="436"/>
      <c r="V33" s="436"/>
      <c r="W33" s="436"/>
      <c r="X33" s="437"/>
      <c r="Y33" s="438"/>
      <c r="Z33" s="439"/>
      <c r="AA33" s="439"/>
      <c r="AB33" s="440"/>
      <c r="AC33" s="426">
        <f t="shared" si="1"/>
        <v>0</v>
      </c>
      <c r="AD33" s="427"/>
      <c r="AE33" s="427"/>
      <c r="AF33" s="428"/>
    </row>
    <row r="34" spans="1:37" ht="12" customHeight="1" thickBot="1">
      <c r="B34" s="419"/>
      <c r="C34" s="384"/>
      <c r="D34" s="384"/>
      <c r="E34" s="384"/>
      <c r="F34" s="384"/>
      <c r="G34" s="384"/>
      <c r="H34" s="384"/>
      <c r="I34" s="384"/>
      <c r="J34" s="384"/>
      <c r="K34" s="384"/>
      <c r="L34" s="384"/>
      <c r="M34" s="384"/>
      <c r="N34" s="384"/>
      <c r="O34" s="384"/>
      <c r="P34" s="384"/>
      <c r="Q34" s="384"/>
      <c r="R34" s="420"/>
      <c r="S34" s="421"/>
      <c r="T34" s="422"/>
      <c r="U34" s="422"/>
      <c r="V34" s="422"/>
      <c r="W34" s="422"/>
      <c r="X34" s="423"/>
      <c r="Y34" s="424"/>
      <c r="Z34" s="425"/>
      <c r="AA34" s="425"/>
      <c r="AB34" s="425"/>
      <c r="AC34" s="426">
        <f>Y34*S34</f>
        <v>0</v>
      </c>
      <c r="AD34" s="427"/>
      <c r="AE34" s="427"/>
      <c r="AF34" s="428"/>
    </row>
    <row r="35" spans="1:37" ht="20.100000000000001" customHeight="1" thickBot="1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35" t="s">
        <v>21</v>
      </c>
      <c r="Z35" s="36"/>
      <c r="AA35" s="36"/>
      <c r="AB35" s="36"/>
      <c r="AC35" s="429">
        <f>SUM(AC25:AF34)</f>
        <v>0</v>
      </c>
      <c r="AD35" s="430"/>
      <c r="AE35" s="430"/>
      <c r="AF35" s="431"/>
    </row>
    <row r="36" spans="1:37" ht="12" customHeight="1" thickBot="1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</row>
    <row r="37" spans="1:37" ht="14.1" customHeight="1" thickBot="1">
      <c r="B37" s="37" t="s">
        <v>22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9"/>
      <c r="R37" s="18"/>
      <c r="S37" s="379" t="s">
        <v>23</v>
      </c>
      <c r="T37" s="380"/>
      <c r="U37" s="380"/>
      <c r="V37" s="380"/>
      <c r="W37" s="380"/>
      <c r="X37" s="380"/>
      <c r="Y37" s="380"/>
      <c r="Z37" s="380"/>
      <c r="AA37" s="380"/>
      <c r="AB37" s="380"/>
      <c r="AC37" s="380"/>
      <c r="AD37" s="380"/>
      <c r="AE37" s="380"/>
      <c r="AF37" s="381"/>
    </row>
    <row r="38" spans="1:37" ht="11.1" customHeight="1">
      <c r="B38" s="400"/>
      <c r="C38" s="401"/>
      <c r="D38" s="401"/>
      <c r="E38" s="401"/>
      <c r="F38" s="401"/>
      <c r="G38" s="401"/>
      <c r="H38" s="401"/>
      <c r="I38" s="401"/>
      <c r="J38" s="401"/>
      <c r="K38" s="401"/>
      <c r="L38" s="401"/>
      <c r="M38" s="401"/>
      <c r="N38" s="401"/>
      <c r="O38" s="401"/>
      <c r="P38" s="401"/>
      <c r="Q38" s="402"/>
      <c r="R38" s="18"/>
      <c r="S38" s="409"/>
      <c r="T38" s="401"/>
      <c r="U38" s="401"/>
      <c r="V38" s="401"/>
      <c r="W38" s="401"/>
      <c r="X38" s="401"/>
      <c r="Y38" s="401"/>
      <c r="Z38" s="401"/>
      <c r="AA38" s="401"/>
      <c r="AB38" s="401"/>
      <c r="AC38" s="401"/>
      <c r="AD38" s="401"/>
      <c r="AE38" s="401"/>
      <c r="AF38" s="410"/>
    </row>
    <row r="39" spans="1:37" ht="11.1" customHeight="1">
      <c r="B39" s="403"/>
      <c r="C39" s="404"/>
      <c r="D39" s="404"/>
      <c r="E39" s="404"/>
      <c r="F39" s="404"/>
      <c r="G39" s="404"/>
      <c r="H39" s="404"/>
      <c r="I39" s="404"/>
      <c r="J39" s="404"/>
      <c r="K39" s="404"/>
      <c r="L39" s="404"/>
      <c r="M39" s="404"/>
      <c r="N39" s="404"/>
      <c r="O39" s="404"/>
      <c r="P39" s="404"/>
      <c r="Q39" s="405"/>
      <c r="R39" s="18"/>
      <c r="S39" s="411"/>
      <c r="T39" s="404"/>
      <c r="U39" s="404"/>
      <c r="V39" s="404"/>
      <c r="W39" s="404"/>
      <c r="X39" s="404"/>
      <c r="Y39" s="404"/>
      <c r="Z39" s="404"/>
      <c r="AA39" s="404"/>
      <c r="AB39" s="404"/>
      <c r="AC39" s="404"/>
      <c r="AD39" s="404"/>
      <c r="AE39" s="404"/>
      <c r="AF39" s="412"/>
    </row>
    <row r="40" spans="1:37" ht="11.1" customHeight="1">
      <c r="A40" s="3" t="e">
        <f>VIATICOS!B38:Q44=VIATICOS!B38</f>
        <v>#VALUE!</v>
      </c>
      <c r="B40" s="403"/>
      <c r="C40" s="404"/>
      <c r="D40" s="404"/>
      <c r="E40" s="404"/>
      <c r="F40" s="404"/>
      <c r="G40" s="404"/>
      <c r="H40" s="404"/>
      <c r="I40" s="404"/>
      <c r="J40" s="404"/>
      <c r="K40" s="404"/>
      <c r="L40" s="404"/>
      <c r="M40" s="404"/>
      <c r="N40" s="404"/>
      <c r="O40" s="404"/>
      <c r="P40" s="404"/>
      <c r="Q40" s="405"/>
      <c r="R40" s="18"/>
      <c r="S40" s="411"/>
      <c r="T40" s="404"/>
      <c r="U40" s="404"/>
      <c r="V40" s="404"/>
      <c r="W40" s="404"/>
      <c r="X40" s="404"/>
      <c r="Y40" s="404"/>
      <c r="Z40" s="404"/>
      <c r="AA40" s="404"/>
      <c r="AB40" s="404"/>
      <c r="AC40" s="404"/>
      <c r="AD40" s="404"/>
      <c r="AE40" s="404"/>
      <c r="AF40" s="412"/>
    </row>
    <row r="41" spans="1:37" ht="11.1" customHeight="1">
      <c r="B41" s="403"/>
      <c r="C41" s="404"/>
      <c r="D41" s="404"/>
      <c r="E41" s="404"/>
      <c r="F41" s="404"/>
      <c r="G41" s="404"/>
      <c r="H41" s="404"/>
      <c r="I41" s="404"/>
      <c r="J41" s="404"/>
      <c r="K41" s="404"/>
      <c r="L41" s="404"/>
      <c r="M41" s="404"/>
      <c r="N41" s="404"/>
      <c r="O41" s="404"/>
      <c r="P41" s="404"/>
      <c r="Q41" s="405"/>
      <c r="R41" s="18"/>
      <c r="S41" s="411"/>
      <c r="T41" s="404"/>
      <c r="U41" s="404"/>
      <c r="V41" s="404"/>
      <c r="W41" s="404"/>
      <c r="X41" s="404"/>
      <c r="Y41" s="404"/>
      <c r="Z41" s="404"/>
      <c r="AA41" s="404"/>
      <c r="AB41" s="404"/>
      <c r="AC41" s="404"/>
      <c r="AD41" s="404"/>
      <c r="AE41" s="404"/>
      <c r="AF41" s="412"/>
    </row>
    <row r="42" spans="1:37" ht="11.1" customHeight="1">
      <c r="B42" s="403"/>
      <c r="C42" s="404"/>
      <c r="D42" s="404"/>
      <c r="E42" s="404"/>
      <c r="F42" s="404"/>
      <c r="G42" s="404"/>
      <c r="H42" s="404"/>
      <c r="I42" s="404"/>
      <c r="J42" s="404"/>
      <c r="K42" s="404"/>
      <c r="L42" s="404"/>
      <c r="M42" s="404"/>
      <c r="N42" s="404"/>
      <c r="O42" s="404"/>
      <c r="P42" s="404"/>
      <c r="Q42" s="405"/>
      <c r="R42" s="18"/>
      <c r="S42" s="411"/>
      <c r="T42" s="404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12"/>
    </row>
    <row r="43" spans="1:37" ht="11.1" customHeight="1">
      <c r="B43" s="403"/>
      <c r="C43" s="404"/>
      <c r="D43" s="404"/>
      <c r="E43" s="404"/>
      <c r="F43" s="404"/>
      <c r="G43" s="404"/>
      <c r="H43" s="404"/>
      <c r="I43" s="404"/>
      <c r="J43" s="404"/>
      <c r="K43" s="404"/>
      <c r="L43" s="404"/>
      <c r="M43" s="404"/>
      <c r="N43" s="404"/>
      <c r="O43" s="404"/>
      <c r="P43" s="404"/>
      <c r="Q43" s="405"/>
      <c r="R43" s="18"/>
      <c r="S43" s="411"/>
      <c r="T43" s="404"/>
      <c r="U43" s="404"/>
      <c r="V43" s="404"/>
      <c r="W43" s="404"/>
      <c r="X43" s="404"/>
      <c r="Y43" s="404"/>
      <c r="Z43" s="404"/>
      <c r="AA43" s="404"/>
      <c r="AB43" s="404"/>
      <c r="AC43" s="404"/>
      <c r="AD43" s="404"/>
      <c r="AE43" s="404"/>
      <c r="AF43" s="412"/>
    </row>
    <row r="44" spans="1:37" ht="11.1" customHeight="1" thickBot="1">
      <c r="B44" s="406"/>
      <c r="C44" s="407"/>
      <c r="D44" s="407"/>
      <c r="E44" s="407"/>
      <c r="F44" s="407"/>
      <c r="G44" s="407"/>
      <c r="H44" s="407"/>
      <c r="I44" s="407"/>
      <c r="J44" s="407"/>
      <c r="K44" s="407"/>
      <c r="L44" s="407"/>
      <c r="M44" s="407"/>
      <c r="N44" s="407"/>
      <c r="O44" s="407"/>
      <c r="P44" s="407"/>
      <c r="Q44" s="408"/>
      <c r="R44" s="18"/>
      <c r="S44" s="413"/>
      <c r="T44" s="414"/>
      <c r="U44" s="414"/>
      <c r="V44" s="414"/>
      <c r="W44" s="414"/>
      <c r="X44" s="414"/>
      <c r="Y44" s="414"/>
      <c r="Z44" s="414"/>
      <c r="AA44" s="414"/>
      <c r="AB44" s="414"/>
      <c r="AC44" s="414"/>
      <c r="AD44" s="414"/>
      <c r="AE44" s="414"/>
      <c r="AF44" s="415"/>
    </row>
    <row r="45" spans="1:37" ht="12" customHeight="1" thickBot="1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</row>
    <row r="46" spans="1:37" ht="14.1" customHeight="1" thickBot="1">
      <c r="B46" s="376" t="s">
        <v>24</v>
      </c>
      <c r="C46" s="377"/>
      <c r="D46" s="377"/>
      <c r="E46" s="377"/>
      <c r="F46" s="377"/>
      <c r="G46" s="377"/>
      <c r="H46" s="377"/>
      <c r="I46" s="377"/>
      <c r="J46" s="377"/>
      <c r="K46" s="377"/>
      <c r="L46" s="377"/>
      <c r="M46" s="377"/>
      <c r="N46" s="377"/>
      <c r="O46" s="377"/>
      <c r="P46" s="377"/>
      <c r="Q46" s="378"/>
      <c r="R46" s="18"/>
      <c r="S46" s="416" t="s">
        <v>25</v>
      </c>
      <c r="T46" s="417"/>
      <c r="U46" s="417"/>
      <c r="V46" s="417"/>
      <c r="W46" s="417"/>
      <c r="X46" s="417"/>
      <c r="Y46" s="417"/>
      <c r="Z46" s="417"/>
      <c r="AA46" s="417"/>
      <c r="AB46" s="417"/>
      <c r="AC46" s="417"/>
      <c r="AD46" s="417"/>
      <c r="AE46" s="417"/>
      <c r="AF46" s="418"/>
      <c r="AG46" s="2"/>
      <c r="AH46" s="2"/>
      <c r="AI46" s="2"/>
      <c r="AJ46" s="2"/>
      <c r="AK46" s="2"/>
    </row>
    <row r="47" spans="1:37" ht="9.9499999999999993" customHeight="1">
      <c r="B47" s="40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41"/>
      <c r="R47" s="18"/>
      <c r="S47" s="394" t="s">
        <v>26</v>
      </c>
      <c r="T47" s="394" t="s">
        <v>27</v>
      </c>
      <c r="U47" s="394" t="s">
        <v>28</v>
      </c>
      <c r="V47" s="394" t="s">
        <v>29</v>
      </c>
      <c r="W47" s="394" t="s">
        <v>30</v>
      </c>
      <c r="X47" s="394" t="s">
        <v>31</v>
      </c>
      <c r="Y47" s="394" t="s">
        <v>32</v>
      </c>
      <c r="Z47" s="394" t="s">
        <v>33</v>
      </c>
      <c r="AA47" s="394" t="s">
        <v>34</v>
      </c>
      <c r="AB47" s="394" t="s">
        <v>35</v>
      </c>
      <c r="AC47" s="394" t="s">
        <v>36</v>
      </c>
      <c r="AD47" s="396" t="s">
        <v>37</v>
      </c>
      <c r="AE47" s="396"/>
      <c r="AF47" s="397"/>
    </row>
    <row r="48" spans="1:37" ht="9.9499999999999993" customHeight="1" thickBot="1">
      <c r="B48" s="40"/>
      <c r="C48" s="42" t="s">
        <v>38</v>
      </c>
      <c r="D48" s="23"/>
      <c r="E48" s="42"/>
      <c r="F48" s="23"/>
      <c r="G48" s="43"/>
      <c r="H48" s="23"/>
      <c r="I48" s="43" t="s">
        <v>39</v>
      </c>
      <c r="J48" s="42"/>
      <c r="K48" s="23"/>
      <c r="L48" s="42"/>
      <c r="M48" s="23"/>
      <c r="N48" s="23"/>
      <c r="O48" s="43"/>
      <c r="P48" s="23"/>
      <c r="Q48" s="41"/>
      <c r="R48" s="18"/>
      <c r="S48" s="395"/>
      <c r="T48" s="395"/>
      <c r="U48" s="395"/>
      <c r="V48" s="395"/>
      <c r="W48" s="395"/>
      <c r="X48" s="395"/>
      <c r="Y48" s="395"/>
      <c r="Z48" s="395"/>
      <c r="AA48" s="395"/>
      <c r="AB48" s="395"/>
      <c r="AC48" s="395"/>
      <c r="AD48" s="398"/>
      <c r="AE48" s="398"/>
      <c r="AF48" s="399"/>
    </row>
    <row r="49" spans="2:40" ht="14.1" customHeight="1">
      <c r="B49" s="40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41"/>
      <c r="R49" s="18"/>
      <c r="S49" s="44">
        <v>11</v>
      </c>
      <c r="T49" s="45" t="s">
        <v>8</v>
      </c>
      <c r="U49" s="45">
        <v>2</v>
      </c>
      <c r="V49" s="45">
        <v>5</v>
      </c>
      <c r="W49" s="45">
        <v>3</v>
      </c>
      <c r="X49" s="45">
        <v>0</v>
      </c>
      <c r="Y49" s="45">
        <v>5</v>
      </c>
      <c r="Z49" s="45" t="s">
        <v>40</v>
      </c>
      <c r="AA49" s="45">
        <v>37504</v>
      </c>
      <c r="AB49" s="45">
        <v>1</v>
      </c>
      <c r="AC49" s="45">
        <v>1</v>
      </c>
      <c r="AD49" s="385">
        <f>AC35</f>
        <v>0</v>
      </c>
      <c r="AE49" s="385"/>
      <c r="AF49" s="386"/>
    </row>
    <row r="50" spans="2:40">
      <c r="B50" s="40"/>
      <c r="C50" s="15"/>
      <c r="D50" s="15"/>
      <c r="E50" s="15"/>
      <c r="F50" s="15"/>
      <c r="G50" s="15"/>
      <c r="H50" s="387" t="s">
        <v>41</v>
      </c>
      <c r="I50" s="387"/>
      <c r="J50" s="387"/>
      <c r="K50" s="387" t="s">
        <v>42</v>
      </c>
      <c r="L50" s="387"/>
      <c r="M50" s="387"/>
      <c r="N50" s="388" t="s">
        <v>43</v>
      </c>
      <c r="O50" s="388"/>
      <c r="P50" s="388"/>
      <c r="Q50" s="389"/>
      <c r="R50" s="18"/>
      <c r="S50" s="46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390"/>
      <c r="AE50" s="390"/>
      <c r="AF50" s="391"/>
    </row>
    <row r="51" spans="2:40">
      <c r="B51" s="40"/>
      <c r="C51" s="42" t="s">
        <v>44</v>
      </c>
      <c r="D51" s="23"/>
      <c r="E51" s="23"/>
      <c r="F51" s="23"/>
      <c r="G51" s="23"/>
      <c r="H51" s="392" t="s">
        <v>45</v>
      </c>
      <c r="I51" s="392"/>
      <c r="J51" s="392"/>
      <c r="K51" s="392" t="s">
        <v>199</v>
      </c>
      <c r="L51" s="392"/>
      <c r="M51" s="392"/>
      <c r="N51" s="392" t="s">
        <v>39</v>
      </c>
      <c r="O51" s="392"/>
      <c r="P51" s="392"/>
      <c r="Q51" s="393"/>
      <c r="R51" s="18"/>
      <c r="S51" s="46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390"/>
      <c r="AE51" s="390"/>
      <c r="AF51" s="391"/>
    </row>
    <row r="52" spans="2:40" ht="14.25" thickBot="1">
      <c r="B52" s="40"/>
      <c r="C52" s="42"/>
      <c r="D52" s="23"/>
      <c r="E52" s="23"/>
      <c r="F52" s="23"/>
      <c r="G52" s="42"/>
      <c r="H52" s="42"/>
      <c r="I52" s="48"/>
      <c r="J52" s="42"/>
      <c r="K52" s="42"/>
      <c r="L52" s="42"/>
      <c r="M52" s="42"/>
      <c r="N52" s="23"/>
      <c r="O52" s="49"/>
      <c r="P52" s="42"/>
      <c r="Q52" s="41"/>
      <c r="R52" s="18"/>
      <c r="S52" s="50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370"/>
      <c r="AE52" s="370"/>
      <c r="AF52" s="371"/>
    </row>
    <row r="53" spans="2:40" ht="15.75" customHeight="1" thickBot="1">
      <c r="B53" s="52"/>
      <c r="C53" s="384" t="s">
        <v>200</v>
      </c>
      <c r="D53" s="384"/>
      <c r="E53" s="384"/>
      <c r="F53" s="53"/>
      <c r="G53" s="53"/>
      <c r="H53" s="384" t="s">
        <v>198</v>
      </c>
      <c r="I53" s="384"/>
      <c r="J53" s="384"/>
      <c r="K53" s="384"/>
      <c r="L53" s="384"/>
      <c r="M53" s="53"/>
      <c r="N53" s="53"/>
      <c r="O53" s="53"/>
      <c r="P53" s="53"/>
      <c r="Q53" s="54"/>
      <c r="R53" s="18"/>
      <c r="S53" s="372" t="s">
        <v>21</v>
      </c>
      <c r="T53" s="372"/>
      <c r="U53" s="372"/>
      <c r="V53" s="372"/>
      <c r="W53" s="372"/>
      <c r="X53" s="372"/>
      <c r="Y53" s="372"/>
      <c r="Z53" s="372"/>
      <c r="AA53" s="372"/>
      <c r="AB53" s="372"/>
      <c r="AC53" s="372"/>
      <c r="AD53" s="373">
        <f>SUM(AD49:AF52)</f>
        <v>0</v>
      </c>
      <c r="AE53" s="374"/>
      <c r="AF53" s="375"/>
    </row>
    <row r="54" spans="2:40" ht="14.25" thickBot="1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6"/>
      <c r="AH54" s="56"/>
      <c r="AI54" s="56"/>
      <c r="AJ54" s="56"/>
      <c r="AK54" s="56"/>
      <c r="AL54" s="56"/>
      <c r="AM54" s="56"/>
      <c r="AN54" s="56"/>
    </row>
    <row r="55" spans="2:40" ht="14.25" thickBot="1">
      <c r="B55" s="376" t="s">
        <v>46</v>
      </c>
      <c r="C55" s="377"/>
      <c r="D55" s="377"/>
      <c r="E55" s="377"/>
      <c r="F55" s="377"/>
      <c r="G55" s="377"/>
      <c r="H55" s="377"/>
      <c r="I55" s="377"/>
      <c r="J55" s="377"/>
      <c r="K55" s="377"/>
      <c r="L55" s="377"/>
      <c r="M55" s="377"/>
      <c r="N55" s="377"/>
      <c r="O55" s="377"/>
      <c r="P55" s="377"/>
      <c r="Q55" s="378"/>
      <c r="R55" s="18"/>
      <c r="S55" s="379" t="s">
        <v>47</v>
      </c>
      <c r="T55" s="380"/>
      <c r="U55" s="380"/>
      <c r="V55" s="380"/>
      <c r="W55" s="380"/>
      <c r="X55" s="380"/>
      <c r="Y55" s="380"/>
      <c r="Z55" s="380"/>
      <c r="AA55" s="380"/>
      <c r="AB55" s="380"/>
      <c r="AC55" s="380"/>
      <c r="AD55" s="380"/>
      <c r="AE55" s="380"/>
      <c r="AF55" s="381"/>
    </row>
    <row r="56" spans="2:40">
      <c r="B56" s="57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9"/>
      <c r="R56" s="18"/>
      <c r="S56" s="60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2"/>
    </row>
    <row r="57" spans="2:40">
      <c r="B57" s="57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9"/>
      <c r="R57" s="58"/>
      <c r="S57" s="60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2"/>
    </row>
    <row r="58" spans="2:40">
      <c r="B58" s="57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  <c r="R58" s="58"/>
      <c r="S58" s="60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2"/>
    </row>
    <row r="59" spans="2:40">
      <c r="B59" s="57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  <c r="R59" s="58"/>
      <c r="S59" s="60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2"/>
    </row>
    <row r="60" spans="2:40">
      <c r="B60" s="57"/>
      <c r="C60" s="382"/>
      <c r="D60" s="382"/>
      <c r="E60" s="382"/>
      <c r="F60" s="382"/>
      <c r="G60" s="382"/>
      <c r="H60" s="382"/>
      <c r="I60" s="382"/>
      <c r="J60" s="382"/>
      <c r="K60" s="382"/>
      <c r="L60" s="382"/>
      <c r="M60" s="382"/>
      <c r="N60" s="382"/>
      <c r="O60" s="382"/>
      <c r="P60" s="382"/>
      <c r="Q60" s="59"/>
      <c r="R60" s="58"/>
      <c r="S60" s="60"/>
      <c r="T60" s="383"/>
      <c r="U60" s="383"/>
      <c r="V60" s="383"/>
      <c r="W60" s="383"/>
      <c r="X60" s="383"/>
      <c r="Y60" s="383"/>
      <c r="Z60" s="383"/>
      <c r="AA60" s="383"/>
      <c r="AB60" s="383"/>
      <c r="AC60" s="383"/>
      <c r="AD60" s="383"/>
      <c r="AE60" s="383"/>
      <c r="AF60" s="62"/>
    </row>
    <row r="61" spans="2:40" ht="15.75" thickBot="1">
      <c r="B61" s="63"/>
      <c r="C61" s="367" t="s">
        <v>161</v>
      </c>
      <c r="D61" s="367"/>
      <c r="E61" s="367"/>
      <c r="F61" s="367"/>
      <c r="G61" s="367"/>
      <c r="H61" s="367"/>
      <c r="I61" s="367"/>
      <c r="J61" s="367"/>
      <c r="K61" s="367"/>
      <c r="L61" s="367"/>
      <c r="M61" s="367"/>
      <c r="N61" s="367"/>
      <c r="O61" s="367"/>
      <c r="P61" s="367"/>
      <c r="Q61" s="64"/>
      <c r="R61" s="58"/>
      <c r="S61" s="65"/>
      <c r="T61" s="368">
        <f>D15</f>
        <v>0</v>
      </c>
      <c r="U61" s="368"/>
      <c r="V61" s="368"/>
      <c r="W61" s="368"/>
      <c r="X61" s="368"/>
      <c r="Y61" s="368"/>
      <c r="Z61" s="368"/>
      <c r="AA61" s="368"/>
      <c r="AB61" s="368"/>
      <c r="AC61" s="368"/>
      <c r="AD61" s="368"/>
      <c r="AE61" s="368"/>
      <c r="AF61" s="369"/>
    </row>
    <row r="62" spans="2:40" ht="15"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7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</row>
    <row r="63" spans="2:40"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</row>
    <row r="64" spans="2:40"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</row>
    <row r="65" spans="2:32"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</row>
    <row r="66" spans="2:32"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</row>
    <row r="67" spans="2:32"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</row>
    <row r="68" spans="2:32"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</row>
    <row r="69" spans="2:32"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</row>
    <row r="70" spans="2:32"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</row>
    <row r="71" spans="2:32"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</row>
    <row r="72" spans="2:32">
      <c r="R72" s="66"/>
    </row>
  </sheetData>
  <mergeCells count="103">
    <mergeCell ref="B3:G3"/>
    <mergeCell ref="K3:X5"/>
    <mergeCell ref="B4:G4"/>
    <mergeCell ref="B5:G5"/>
    <mergeCell ref="B8:V8"/>
    <mergeCell ref="Y8:AF8"/>
    <mergeCell ref="AB15:AF15"/>
    <mergeCell ref="F19:AF19"/>
    <mergeCell ref="I21:X21"/>
    <mergeCell ref="AB21:AF21"/>
    <mergeCell ref="B9:D9"/>
    <mergeCell ref="E9:V9"/>
    <mergeCell ref="AD9:AF9"/>
    <mergeCell ref="B10:D11"/>
    <mergeCell ref="E10:V11"/>
    <mergeCell ref="Y10:AC11"/>
    <mergeCell ref="AD10:AD11"/>
    <mergeCell ref="AE10:AE11"/>
    <mergeCell ref="AF10:AF11"/>
    <mergeCell ref="L17:AE17"/>
    <mergeCell ref="D15:P15"/>
    <mergeCell ref="B26:R26"/>
    <mergeCell ref="S26:X26"/>
    <mergeCell ref="Y26:AB26"/>
    <mergeCell ref="AC26:AF26"/>
    <mergeCell ref="B27:R27"/>
    <mergeCell ref="S27:X27"/>
    <mergeCell ref="Y27:AB27"/>
    <mergeCell ref="AC27:AF27"/>
    <mergeCell ref="B24:R24"/>
    <mergeCell ref="S24:X24"/>
    <mergeCell ref="Y24:AB24"/>
    <mergeCell ref="AC24:AF24"/>
    <mergeCell ref="B25:R25"/>
    <mergeCell ref="S25:X25"/>
    <mergeCell ref="Y25:AB25"/>
    <mergeCell ref="AC25:AF25"/>
    <mergeCell ref="B30:R30"/>
    <mergeCell ref="S30:X30"/>
    <mergeCell ref="Y30:AB30"/>
    <mergeCell ref="AC30:AF30"/>
    <mergeCell ref="B31:R31"/>
    <mergeCell ref="S31:X31"/>
    <mergeCell ref="Y31:AB31"/>
    <mergeCell ref="AC31:AF31"/>
    <mergeCell ref="B28:R28"/>
    <mergeCell ref="S28:X28"/>
    <mergeCell ref="Y28:AB28"/>
    <mergeCell ref="AC28:AF28"/>
    <mergeCell ref="B29:R29"/>
    <mergeCell ref="S29:X29"/>
    <mergeCell ref="Y29:AB29"/>
    <mergeCell ref="AC29:AF29"/>
    <mergeCell ref="B34:R34"/>
    <mergeCell ref="S34:X34"/>
    <mergeCell ref="Y34:AB34"/>
    <mergeCell ref="AC34:AF34"/>
    <mergeCell ref="AC35:AF35"/>
    <mergeCell ref="S37:AF37"/>
    <mergeCell ref="B32:R32"/>
    <mergeCell ref="S32:X32"/>
    <mergeCell ref="Y32:AB32"/>
    <mergeCell ref="AC32:AF32"/>
    <mergeCell ref="B33:R33"/>
    <mergeCell ref="S33:X33"/>
    <mergeCell ref="Y33:AB33"/>
    <mergeCell ref="AC33:AF33"/>
    <mergeCell ref="Y47:Y48"/>
    <mergeCell ref="Z47:Z48"/>
    <mergeCell ref="AA47:AA48"/>
    <mergeCell ref="AB47:AB48"/>
    <mergeCell ref="AC47:AC48"/>
    <mergeCell ref="AD47:AF48"/>
    <mergeCell ref="B38:Q44"/>
    <mergeCell ref="S38:AF44"/>
    <mergeCell ref="B46:Q46"/>
    <mergeCell ref="S46:AF46"/>
    <mergeCell ref="S47:S48"/>
    <mergeCell ref="T47:T48"/>
    <mergeCell ref="U47:U48"/>
    <mergeCell ref="V47:V48"/>
    <mergeCell ref="W47:W48"/>
    <mergeCell ref="X47:X48"/>
    <mergeCell ref="AD49:AF49"/>
    <mergeCell ref="H50:J50"/>
    <mergeCell ref="K50:M50"/>
    <mergeCell ref="N50:Q50"/>
    <mergeCell ref="AD50:AF50"/>
    <mergeCell ref="H51:J51"/>
    <mergeCell ref="K51:M51"/>
    <mergeCell ref="N51:Q51"/>
    <mergeCell ref="AD51:AF51"/>
    <mergeCell ref="C61:P61"/>
    <mergeCell ref="T61:AF61"/>
    <mergeCell ref="AD52:AF52"/>
    <mergeCell ref="S53:AC53"/>
    <mergeCell ref="AD53:AF53"/>
    <mergeCell ref="B55:Q55"/>
    <mergeCell ref="S55:AF55"/>
    <mergeCell ref="C60:P60"/>
    <mergeCell ref="T60:AE60"/>
    <mergeCell ref="C53:E53"/>
    <mergeCell ref="H53:L53"/>
  </mergeCells>
  <printOptions horizontalCentered="1"/>
  <pageMargins left="0.23622047244094491" right="0.23622047244094491" top="0.74803149606299213" bottom="0.74803149606299213" header="0.31496062992125984" footer="0.31496062992125984"/>
  <pageSetup scale="83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N67"/>
  <sheetViews>
    <sheetView showGridLines="0" workbookViewId="0">
      <selection activeCell="AS4" sqref="AS4"/>
    </sheetView>
  </sheetViews>
  <sheetFormatPr baseColWidth="10" defaultColWidth="12.5703125" defaultRowHeight="15.75"/>
  <cols>
    <col min="1" max="18" width="2.7109375" style="114" customWidth="1"/>
    <col min="19" max="19" width="3.42578125" style="114" customWidth="1"/>
    <col min="20" max="20" width="2.85546875" style="114" customWidth="1"/>
    <col min="21" max="21" width="4" style="114" customWidth="1"/>
    <col min="22" max="22" width="5.140625" style="114" customWidth="1"/>
    <col min="23" max="39" width="2.7109375" style="114" customWidth="1"/>
    <col min="40" max="84" width="3.5703125" style="114" customWidth="1"/>
    <col min="85" max="16384" width="12.5703125" style="114"/>
  </cols>
  <sheetData>
    <row r="1" spans="1:40" ht="18" customHeight="1">
      <c r="A1" s="177"/>
      <c r="B1" s="177"/>
      <c r="C1" s="177"/>
      <c r="D1" s="177"/>
      <c r="E1" s="177"/>
      <c r="F1" s="177"/>
      <c r="G1" s="181"/>
      <c r="H1" s="180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8"/>
      <c r="AH1" s="178"/>
      <c r="AI1" s="179"/>
      <c r="AJ1" s="179"/>
      <c r="AK1" s="179"/>
      <c r="AL1" s="179"/>
      <c r="AM1" s="178"/>
      <c r="AN1" s="174"/>
    </row>
    <row r="2" spans="1:40" ht="14.1" customHeight="1" thickBot="1">
      <c r="A2" s="177"/>
      <c r="B2" s="177"/>
      <c r="C2" s="177"/>
      <c r="D2" s="177"/>
      <c r="E2" s="177"/>
      <c r="F2" s="177"/>
      <c r="G2" s="176"/>
      <c r="H2" s="559" t="s">
        <v>114</v>
      </c>
      <c r="I2" s="559"/>
      <c r="J2" s="559"/>
      <c r="K2" s="559"/>
      <c r="L2" s="559"/>
      <c r="M2" s="559"/>
      <c r="N2" s="559"/>
      <c r="O2" s="559"/>
      <c r="P2" s="559"/>
      <c r="Q2" s="559"/>
      <c r="R2" s="559"/>
      <c r="S2" s="559"/>
      <c r="T2" s="559"/>
      <c r="U2" s="559"/>
      <c r="V2" s="559"/>
      <c r="W2" s="559"/>
      <c r="X2" s="559"/>
      <c r="Y2" s="559"/>
      <c r="Z2" s="559"/>
      <c r="AA2" s="559"/>
      <c r="AB2" s="559"/>
      <c r="AC2" s="559"/>
      <c r="AD2" s="559"/>
      <c r="AE2" s="172"/>
      <c r="AF2" s="172"/>
      <c r="AG2" s="175"/>
      <c r="AH2" s="175"/>
      <c r="AI2" s="175"/>
      <c r="AJ2" s="175"/>
      <c r="AK2" s="175"/>
      <c r="AL2" s="175"/>
      <c r="AM2" s="175"/>
      <c r="AN2" s="174"/>
    </row>
    <row r="3" spans="1:40" ht="14.1" customHeight="1" thickBot="1">
      <c r="G3" s="173"/>
      <c r="H3" s="559" t="s">
        <v>113</v>
      </c>
      <c r="I3" s="559"/>
      <c r="J3" s="559"/>
      <c r="K3" s="559"/>
      <c r="L3" s="559"/>
      <c r="M3" s="559"/>
      <c r="N3" s="559"/>
      <c r="O3" s="559"/>
      <c r="P3" s="559"/>
      <c r="Q3" s="559"/>
      <c r="R3" s="559"/>
      <c r="S3" s="559"/>
      <c r="T3" s="559"/>
      <c r="U3" s="559"/>
      <c r="V3" s="559"/>
      <c r="W3" s="559"/>
      <c r="X3" s="559"/>
      <c r="Y3" s="559"/>
      <c r="Z3" s="559"/>
      <c r="AA3" s="559"/>
      <c r="AB3" s="559"/>
      <c r="AC3" s="559"/>
      <c r="AD3" s="559"/>
      <c r="AE3" s="172"/>
      <c r="AF3" s="502" t="s">
        <v>112</v>
      </c>
      <c r="AG3" s="503"/>
      <c r="AH3" s="503"/>
      <c r="AI3" s="503"/>
      <c r="AJ3" s="503"/>
      <c r="AK3" s="503"/>
      <c r="AL3" s="503"/>
      <c r="AM3" s="504"/>
    </row>
    <row r="4" spans="1:40" ht="14.1" customHeight="1" thickBot="1">
      <c r="A4" s="560"/>
      <c r="B4" s="560"/>
      <c r="C4" s="560"/>
      <c r="D4" s="560"/>
      <c r="E4" s="560"/>
      <c r="F4" s="171"/>
      <c r="G4" s="168"/>
      <c r="H4" s="133"/>
      <c r="I4" s="122"/>
      <c r="J4" s="564"/>
      <c r="K4" s="564"/>
      <c r="L4" s="564"/>
      <c r="M4" s="564"/>
      <c r="N4" s="564"/>
      <c r="O4" s="564"/>
      <c r="P4" s="564"/>
      <c r="Q4" s="564"/>
      <c r="R4" s="564"/>
      <c r="S4" s="564"/>
      <c r="T4" s="564"/>
      <c r="U4" s="564"/>
      <c r="V4" s="564"/>
      <c r="W4" s="564"/>
      <c r="X4" s="564"/>
      <c r="Y4" s="564"/>
      <c r="Z4" s="564"/>
      <c r="AA4" s="564"/>
      <c r="AB4" s="564"/>
      <c r="AC4" s="564"/>
      <c r="AD4" s="564"/>
      <c r="AE4" s="564"/>
      <c r="AF4" s="502" t="s">
        <v>111</v>
      </c>
      <c r="AG4" s="503"/>
      <c r="AH4" s="503"/>
      <c r="AI4" s="503"/>
      <c r="AJ4" s="503"/>
      <c r="AK4" s="503"/>
      <c r="AL4" s="503"/>
      <c r="AM4" s="504"/>
    </row>
    <row r="5" spans="1:40" ht="14.1" customHeight="1" thickBot="1">
      <c r="A5" s="548"/>
      <c r="B5" s="548"/>
      <c r="C5" s="548"/>
      <c r="D5" s="548"/>
      <c r="E5" s="548"/>
      <c r="F5" s="548"/>
      <c r="G5" s="548"/>
      <c r="H5" s="170"/>
      <c r="I5" s="122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561" t="s">
        <v>110</v>
      </c>
      <c r="AG5" s="562"/>
      <c r="AH5" s="562"/>
      <c r="AI5" s="562"/>
      <c r="AJ5" s="562"/>
      <c r="AK5" s="562"/>
      <c r="AL5" s="562"/>
      <c r="AM5" s="563"/>
    </row>
    <row r="6" spans="1:40" ht="9.9499999999999993" customHeight="1" thickBot="1">
      <c r="A6" s="169"/>
      <c r="B6" s="147"/>
      <c r="C6" s="147"/>
      <c r="D6" s="147"/>
      <c r="E6" s="147"/>
      <c r="F6" s="147"/>
      <c r="G6" s="147"/>
      <c r="H6" s="168"/>
      <c r="I6" s="122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22"/>
      <c r="AG6" s="162"/>
      <c r="AH6" s="162"/>
      <c r="AI6" s="162"/>
      <c r="AJ6" s="162"/>
      <c r="AK6" s="162"/>
      <c r="AL6" s="162"/>
      <c r="AM6" s="162"/>
    </row>
    <row r="7" spans="1:40" ht="14.1" customHeight="1" thickBot="1">
      <c r="A7" s="556" t="s">
        <v>109</v>
      </c>
      <c r="B7" s="557"/>
      <c r="C7" s="557"/>
      <c r="D7" s="557"/>
      <c r="E7" s="557"/>
      <c r="F7" s="557"/>
      <c r="G7" s="557"/>
      <c r="H7" s="557"/>
      <c r="I7" s="557"/>
      <c r="J7" s="557"/>
      <c r="K7" s="557"/>
      <c r="L7" s="557"/>
      <c r="M7" s="557"/>
      <c r="N7" s="557"/>
      <c r="O7" s="557"/>
      <c r="P7" s="557"/>
      <c r="Q7" s="557"/>
      <c r="R7" s="557"/>
      <c r="S7" s="557"/>
      <c r="T7" s="557"/>
      <c r="U7" s="557"/>
      <c r="V7" s="557"/>
      <c r="W7" s="557"/>
      <c r="X7" s="557"/>
      <c r="Y7" s="557"/>
      <c r="Z7" s="557"/>
      <c r="AA7" s="557"/>
      <c r="AB7" s="557"/>
      <c r="AC7" s="557"/>
      <c r="AD7" s="557"/>
      <c r="AE7" s="557"/>
      <c r="AF7" s="557"/>
      <c r="AG7" s="557"/>
      <c r="AH7" s="557"/>
      <c r="AI7" s="557"/>
      <c r="AJ7" s="557"/>
      <c r="AK7" s="557"/>
      <c r="AL7" s="557"/>
      <c r="AM7" s="558"/>
    </row>
    <row r="8" spans="1:40" ht="14.1" customHeight="1" thickBot="1">
      <c r="A8" s="502" t="s">
        <v>4</v>
      </c>
      <c r="B8" s="503"/>
      <c r="C8" s="503"/>
      <c r="D8" s="504"/>
      <c r="E8" s="502" t="s">
        <v>108</v>
      </c>
      <c r="F8" s="503"/>
      <c r="G8" s="503"/>
      <c r="H8" s="503"/>
      <c r="I8" s="503"/>
      <c r="J8" s="503"/>
      <c r="K8" s="503"/>
      <c r="L8" s="503"/>
      <c r="M8" s="503"/>
      <c r="N8" s="503"/>
      <c r="O8" s="503"/>
      <c r="P8" s="503"/>
      <c r="Q8" s="503"/>
      <c r="R8" s="503"/>
      <c r="S8" s="503"/>
      <c r="T8" s="503"/>
      <c r="U8" s="503"/>
      <c r="V8" s="503"/>
      <c r="W8" s="503"/>
      <c r="X8" s="503"/>
      <c r="Y8" s="503"/>
      <c r="Z8" s="503"/>
      <c r="AA8" s="503"/>
      <c r="AB8" s="503"/>
      <c r="AC8" s="503"/>
      <c r="AD8" s="503"/>
      <c r="AE8" s="503"/>
      <c r="AF8" s="503"/>
      <c r="AG8" s="503"/>
      <c r="AH8" s="503"/>
      <c r="AI8" s="503"/>
      <c r="AJ8" s="503"/>
      <c r="AK8" s="503"/>
      <c r="AL8" s="503"/>
      <c r="AM8" s="504"/>
    </row>
    <row r="9" spans="1:40" ht="15" customHeight="1" thickBot="1">
      <c r="A9" s="545" t="s">
        <v>8</v>
      </c>
      <c r="B9" s="546"/>
      <c r="C9" s="546"/>
      <c r="D9" s="166"/>
      <c r="E9" s="165"/>
      <c r="F9" s="546" t="s">
        <v>9</v>
      </c>
      <c r="G9" s="546"/>
      <c r="H9" s="546"/>
      <c r="I9" s="546"/>
      <c r="J9" s="546"/>
      <c r="K9" s="546"/>
      <c r="L9" s="546"/>
      <c r="M9" s="546"/>
      <c r="N9" s="546"/>
      <c r="O9" s="546"/>
      <c r="P9" s="546"/>
      <c r="Q9" s="546"/>
      <c r="R9" s="546"/>
      <c r="S9" s="546"/>
      <c r="T9" s="546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546"/>
      <c r="AL9" s="164"/>
      <c r="AM9" s="163"/>
    </row>
    <row r="10" spans="1:40" ht="12" customHeight="1" thickBot="1">
      <c r="A10" s="147"/>
      <c r="B10" s="147"/>
      <c r="C10" s="147"/>
      <c r="D10" s="147"/>
      <c r="E10" s="147"/>
      <c r="F10" s="147"/>
      <c r="G10" s="147"/>
      <c r="H10" s="147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2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</row>
    <row r="11" spans="1:40" ht="14.1" customHeight="1" thickBot="1">
      <c r="A11" s="502" t="s">
        <v>107</v>
      </c>
      <c r="B11" s="503"/>
      <c r="C11" s="503"/>
      <c r="D11" s="503"/>
      <c r="E11" s="503"/>
      <c r="F11" s="503"/>
      <c r="G11" s="503"/>
      <c r="H11" s="503"/>
      <c r="I11" s="503"/>
      <c r="J11" s="503"/>
      <c r="K11" s="503"/>
      <c r="L11" s="503"/>
      <c r="M11" s="503"/>
      <c r="N11" s="503"/>
      <c r="O11" s="504"/>
      <c r="P11" s="161"/>
      <c r="Q11" s="553" t="s">
        <v>106</v>
      </c>
      <c r="R11" s="554"/>
      <c r="S11" s="554"/>
      <c r="T11" s="554"/>
      <c r="U11" s="554"/>
      <c r="V11" s="554"/>
      <c r="W11" s="554"/>
      <c r="X11" s="554"/>
      <c r="Y11" s="554"/>
      <c r="Z11" s="555"/>
      <c r="AA11" s="161"/>
      <c r="AB11" s="496" t="s">
        <v>105</v>
      </c>
      <c r="AC11" s="497"/>
      <c r="AD11" s="497"/>
      <c r="AE11" s="497"/>
      <c r="AF11" s="497"/>
      <c r="AG11" s="497"/>
      <c r="AH11" s="497"/>
      <c r="AI11" s="497"/>
      <c r="AJ11" s="497"/>
      <c r="AK11" s="497"/>
      <c r="AL11" s="497"/>
      <c r="AM11" s="498"/>
    </row>
    <row r="12" spans="1:40" ht="18" customHeight="1" thickBot="1">
      <c r="A12" s="538" t="s">
        <v>162</v>
      </c>
      <c r="B12" s="539"/>
      <c r="C12" s="539"/>
      <c r="D12" s="539"/>
      <c r="E12" s="539"/>
      <c r="F12" s="539"/>
      <c r="G12" s="539"/>
      <c r="H12" s="540"/>
      <c r="I12" s="538" t="s">
        <v>104</v>
      </c>
      <c r="J12" s="539"/>
      <c r="K12" s="540"/>
      <c r="L12" s="538" t="s">
        <v>103</v>
      </c>
      <c r="M12" s="539"/>
      <c r="N12" s="539"/>
      <c r="O12" s="540"/>
      <c r="P12" s="162"/>
      <c r="Q12" s="146" t="s">
        <v>102</v>
      </c>
      <c r="R12" s="145"/>
      <c r="S12" s="145"/>
      <c r="T12" s="145"/>
      <c r="U12" s="146" t="s">
        <v>7</v>
      </c>
      <c r="V12" s="143"/>
      <c r="W12" s="145"/>
      <c r="X12" s="145"/>
      <c r="Y12" s="145"/>
      <c r="Z12" s="154"/>
      <c r="AA12" s="162"/>
      <c r="AB12" s="553" t="s">
        <v>101</v>
      </c>
      <c r="AC12" s="554"/>
      <c r="AD12" s="554"/>
      <c r="AE12" s="554"/>
      <c r="AF12" s="554"/>
      <c r="AG12" s="555"/>
      <c r="AH12" s="553" t="s">
        <v>100</v>
      </c>
      <c r="AI12" s="554"/>
      <c r="AJ12" s="554"/>
      <c r="AK12" s="554"/>
      <c r="AL12" s="554"/>
      <c r="AM12" s="555"/>
    </row>
    <row r="13" spans="1:40" ht="9.9499999999999993" customHeight="1" thickBot="1">
      <c r="A13" s="527" t="s">
        <v>65</v>
      </c>
      <c r="B13" s="528"/>
      <c r="C13" s="528"/>
      <c r="D13" s="528"/>
      <c r="E13" s="528"/>
      <c r="F13" s="528"/>
      <c r="G13" s="528"/>
      <c r="H13" s="529"/>
      <c r="I13" s="530" t="s">
        <v>201</v>
      </c>
      <c r="J13" s="531"/>
      <c r="K13" s="532"/>
      <c r="L13" s="530" t="s">
        <v>202</v>
      </c>
      <c r="M13" s="531"/>
      <c r="N13" s="531"/>
      <c r="O13" s="532"/>
      <c r="P13" s="122"/>
      <c r="Q13" s="523">
        <f>VIATICOS!Y10</f>
        <v>0</v>
      </c>
      <c r="R13" s="524"/>
      <c r="S13" s="524"/>
      <c r="T13" s="524"/>
      <c r="U13" s="523">
        <f>VIATICOS!AD10:AD10</f>
        <v>0</v>
      </c>
      <c r="V13" s="536"/>
      <c r="W13" s="523">
        <f>VIATICOS!AE10:AE10</f>
        <v>0</v>
      </c>
      <c r="X13" s="536"/>
      <c r="Y13" s="523">
        <f>VIATICOS!AF10</f>
        <v>19</v>
      </c>
      <c r="Z13" s="536"/>
      <c r="AA13" s="161"/>
      <c r="AB13" s="541"/>
      <c r="AC13" s="542"/>
      <c r="AD13" s="541"/>
      <c r="AE13" s="542"/>
      <c r="AF13" s="541">
        <v>2019</v>
      </c>
      <c r="AG13" s="542"/>
      <c r="AH13" s="541"/>
      <c r="AI13" s="542"/>
      <c r="AJ13" s="541"/>
      <c r="AK13" s="542"/>
      <c r="AL13" s="541">
        <v>2019</v>
      </c>
      <c r="AM13" s="542"/>
    </row>
    <row r="14" spans="1:40" ht="12.75" customHeight="1" thickBot="1">
      <c r="A14" s="527" t="s">
        <v>37</v>
      </c>
      <c r="B14" s="528"/>
      <c r="C14" s="528"/>
      <c r="D14" s="528"/>
      <c r="E14" s="528"/>
      <c r="F14" s="528"/>
      <c r="G14" s="528"/>
      <c r="H14" s="529"/>
      <c r="I14" s="533"/>
      <c r="J14" s="534"/>
      <c r="K14" s="535"/>
      <c r="L14" s="533"/>
      <c r="M14" s="534"/>
      <c r="N14" s="534"/>
      <c r="O14" s="535"/>
      <c r="P14" s="122"/>
      <c r="Q14" s="525"/>
      <c r="R14" s="526"/>
      <c r="S14" s="526"/>
      <c r="T14" s="526"/>
      <c r="U14" s="525"/>
      <c r="V14" s="537"/>
      <c r="W14" s="525"/>
      <c r="X14" s="537"/>
      <c r="Y14" s="525"/>
      <c r="Z14" s="537"/>
      <c r="AA14" s="161"/>
      <c r="AB14" s="543"/>
      <c r="AC14" s="544"/>
      <c r="AD14" s="543"/>
      <c r="AE14" s="544"/>
      <c r="AF14" s="543"/>
      <c r="AG14" s="544"/>
      <c r="AH14" s="543"/>
      <c r="AI14" s="544"/>
      <c r="AJ14" s="543"/>
      <c r="AK14" s="544"/>
      <c r="AL14" s="543"/>
      <c r="AM14" s="544"/>
    </row>
    <row r="15" spans="1:40" ht="12" customHeight="1" thickBot="1">
      <c r="A15" s="122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</row>
    <row r="16" spans="1:40" ht="14.1" customHeight="1" thickBot="1">
      <c r="A16" s="496" t="s">
        <v>98</v>
      </c>
      <c r="B16" s="497"/>
      <c r="C16" s="497"/>
      <c r="D16" s="497"/>
      <c r="E16" s="497"/>
      <c r="F16" s="497"/>
      <c r="G16" s="497"/>
      <c r="H16" s="497"/>
      <c r="I16" s="497"/>
      <c r="J16" s="497"/>
      <c r="K16" s="497"/>
      <c r="L16" s="497"/>
      <c r="M16" s="497"/>
      <c r="N16" s="497"/>
      <c r="O16" s="497"/>
      <c r="P16" s="497"/>
      <c r="Q16" s="497"/>
      <c r="R16" s="498"/>
      <c r="S16" s="160"/>
      <c r="T16" s="496" t="s">
        <v>97</v>
      </c>
      <c r="U16" s="497"/>
      <c r="V16" s="497"/>
      <c r="W16" s="497"/>
      <c r="X16" s="497"/>
      <c r="Y16" s="497"/>
      <c r="Z16" s="497"/>
      <c r="AA16" s="497"/>
      <c r="AB16" s="497"/>
      <c r="AC16" s="497"/>
      <c r="AD16" s="497"/>
      <c r="AE16" s="497"/>
      <c r="AF16" s="497"/>
      <c r="AG16" s="497"/>
      <c r="AH16" s="497"/>
      <c r="AI16" s="497"/>
      <c r="AJ16" s="497"/>
      <c r="AK16" s="497"/>
      <c r="AL16" s="497"/>
      <c r="AM16" s="498"/>
    </row>
    <row r="17" spans="1:39" ht="10.9" customHeight="1">
      <c r="A17" s="523"/>
      <c r="B17" s="524"/>
      <c r="C17" s="524"/>
      <c r="D17" s="524"/>
      <c r="E17" s="524"/>
      <c r="F17" s="524"/>
      <c r="G17" s="524"/>
      <c r="H17" s="524"/>
      <c r="I17" s="524"/>
      <c r="J17" s="524"/>
      <c r="K17" s="524"/>
      <c r="L17" s="524"/>
      <c r="M17" s="524"/>
      <c r="N17" s="524"/>
      <c r="O17" s="524"/>
      <c r="P17" s="524"/>
      <c r="Q17" s="524"/>
      <c r="R17" s="134"/>
      <c r="S17" s="122"/>
      <c r="T17" s="523"/>
      <c r="U17" s="524"/>
      <c r="V17" s="524"/>
      <c r="W17" s="524"/>
      <c r="X17" s="524"/>
      <c r="Y17" s="524"/>
      <c r="Z17" s="524"/>
      <c r="AA17" s="524"/>
      <c r="AB17" s="524"/>
      <c r="AC17" s="524"/>
      <c r="AD17" s="524"/>
      <c r="AE17" s="524"/>
      <c r="AF17" s="524"/>
      <c r="AG17" s="524"/>
      <c r="AH17" s="524"/>
      <c r="AI17" s="524"/>
      <c r="AJ17" s="524"/>
      <c r="AK17" s="524"/>
      <c r="AL17" s="524"/>
      <c r="AM17" s="536"/>
    </row>
    <row r="18" spans="1:39" ht="10.9" customHeight="1" thickBot="1">
      <c r="A18" s="525"/>
      <c r="B18" s="526"/>
      <c r="C18" s="526"/>
      <c r="D18" s="526"/>
      <c r="E18" s="526"/>
      <c r="F18" s="526"/>
      <c r="G18" s="526"/>
      <c r="H18" s="526"/>
      <c r="I18" s="526"/>
      <c r="J18" s="526"/>
      <c r="K18" s="526"/>
      <c r="L18" s="526"/>
      <c r="M18" s="526"/>
      <c r="N18" s="526"/>
      <c r="O18" s="526"/>
      <c r="P18" s="526"/>
      <c r="Q18" s="526"/>
      <c r="R18" s="140"/>
      <c r="S18" s="122"/>
      <c r="T18" s="525"/>
      <c r="U18" s="526"/>
      <c r="V18" s="526"/>
      <c r="W18" s="526"/>
      <c r="X18" s="526"/>
      <c r="Y18" s="526"/>
      <c r="Z18" s="526"/>
      <c r="AA18" s="526"/>
      <c r="AB18" s="526"/>
      <c r="AC18" s="526"/>
      <c r="AD18" s="526"/>
      <c r="AE18" s="526"/>
      <c r="AF18" s="526"/>
      <c r="AG18" s="526"/>
      <c r="AH18" s="526"/>
      <c r="AI18" s="526"/>
      <c r="AJ18" s="526"/>
      <c r="AK18" s="526"/>
      <c r="AL18" s="526"/>
      <c r="AM18" s="537"/>
    </row>
    <row r="19" spans="1:39" ht="12" customHeight="1" thickBot="1">
      <c r="A19" s="122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</row>
    <row r="20" spans="1:39" ht="14.1" customHeight="1" thickBot="1">
      <c r="A20" s="496" t="s">
        <v>96</v>
      </c>
      <c r="B20" s="497"/>
      <c r="C20" s="497"/>
      <c r="D20" s="497"/>
      <c r="E20" s="497"/>
      <c r="F20" s="497"/>
      <c r="G20" s="497"/>
      <c r="H20" s="497"/>
      <c r="I20" s="497"/>
      <c r="J20" s="497"/>
      <c r="K20" s="497"/>
      <c r="L20" s="497"/>
      <c r="M20" s="497"/>
      <c r="N20" s="497"/>
      <c r="O20" s="497"/>
      <c r="P20" s="497"/>
      <c r="Q20" s="497"/>
      <c r="R20" s="497"/>
      <c r="S20" s="497"/>
      <c r="T20" s="497"/>
      <c r="U20" s="497"/>
      <c r="V20" s="497"/>
      <c r="W20" s="497"/>
      <c r="X20" s="497"/>
      <c r="Y20" s="497"/>
      <c r="Z20" s="497"/>
      <c r="AA20" s="497"/>
      <c r="AB20" s="497"/>
      <c r="AC20" s="497"/>
      <c r="AD20" s="497"/>
      <c r="AE20" s="497"/>
      <c r="AF20" s="497"/>
      <c r="AG20" s="497"/>
      <c r="AH20" s="497"/>
      <c r="AI20" s="497"/>
      <c r="AJ20" s="497"/>
      <c r="AK20" s="497"/>
      <c r="AL20" s="497"/>
      <c r="AM20" s="498"/>
    </row>
    <row r="21" spans="1:39" ht="8.1" customHeight="1">
      <c r="A21" s="159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58"/>
    </row>
    <row r="22" spans="1:39" ht="15" customHeight="1">
      <c r="A22" s="135"/>
      <c r="B22" s="156" t="s">
        <v>95</v>
      </c>
      <c r="C22" s="120"/>
      <c r="D22" s="123"/>
      <c r="E22" s="123"/>
      <c r="F22" s="500">
        <f>VIATICOS!D15</f>
        <v>0</v>
      </c>
      <c r="G22" s="500"/>
      <c r="H22" s="500"/>
      <c r="I22" s="500"/>
      <c r="J22" s="500"/>
      <c r="K22" s="500"/>
      <c r="L22" s="500"/>
      <c r="M22" s="500"/>
      <c r="N22" s="500"/>
      <c r="O22" s="500"/>
      <c r="P22" s="500"/>
      <c r="Q22" s="500"/>
      <c r="R22" s="500"/>
      <c r="S22" s="500"/>
      <c r="T22" s="500"/>
      <c r="U22" s="500"/>
      <c r="V22" s="123"/>
      <c r="W22" s="156" t="s">
        <v>94</v>
      </c>
      <c r="X22" s="156"/>
      <c r="Y22" s="156"/>
      <c r="Z22" s="494">
        <f>VIATICOS!AB15</f>
        <v>0</v>
      </c>
      <c r="AA22" s="494"/>
      <c r="AB22" s="494"/>
      <c r="AC22" s="494"/>
      <c r="AD22" s="494"/>
      <c r="AE22" s="494"/>
      <c r="AF22" s="494"/>
      <c r="AG22" s="494"/>
      <c r="AH22" s="494"/>
      <c r="AI22" s="494"/>
      <c r="AJ22" s="122"/>
      <c r="AK22" s="122"/>
      <c r="AL22" s="122"/>
      <c r="AM22" s="134"/>
    </row>
    <row r="23" spans="1:39" ht="11.1" customHeight="1">
      <c r="A23" s="135"/>
      <c r="B23" s="157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22"/>
      <c r="S23" s="122"/>
      <c r="T23" s="122"/>
      <c r="U23" s="138"/>
      <c r="V23" s="138"/>
      <c r="W23" s="150"/>
      <c r="X23" s="138"/>
      <c r="Y23" s="138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38"/>
      <c r="AK23" s="138"/>
      <c r="AL23" s="138"/>
      <c r="AM23" s="134"/>
    </row>
    <row r="24" spans="1:39" ht="15" customHeight="1">
      <c r="A24" s="135"/>
      <c r="B24" s="156" t="s">
        <v>93</v>
      </c>
      <c r="C24" s="123"/>
      <c r="D24" s="123"/>
      <c r="E24" s="123"/>
      <c r="F24" s="123"/>
      <c r="G24" s="123"/>
      <c r="H24" s="123"/>
      <c r="I24" s="123"/>
      <c r="J24" s="500">
        <f>VIATICOS!I21</f>
        <v>0</v>
      </c>
      <c r="K24" s="500"/>
      <c r="L24" s="500"/>
      <c r="M24" s="500"/>
      <c r="N24" s="500"/>
      <c r="O24" s="500"/>
      <c r="P24" s="500"/>
      <c r="Q24" s="500"/>
      <c r="R24" s="500"/>
      <c r="S24" s="500"/>
      <c r="T24" s="500"/>
      <c r="U24" s="500"/>
      <c r="V24" s="138"/>
      <c r="W24" s="151" t="s">
        <v>92</v>
      </c>
      <c r="X24" s="138"/>
      <c r="Y24" s="138"/>
      <c r="Z24" s="138"/>
      <c r="AA24" s="495">
        <f>VIATICOS!AB21</f>
        <v>0</v>
      </c>
      <c r="AB24" s="495"/>
      <c r="AC24" s="495"/>
      <c r="AD24" s="495"/>
      <c r="AE24" s="495"/>
      <c r="AF24" s="495"/>
      <c r="AG24" s="495"/>
      <c r="AH24" s="495"/>
      <c r="AI24" s="495"/>
      <c r="AJ24" s="122"/>
      <c r="AK24" s="122"/>
      <c r="AL24" s="122"/>
      <c r="AM24" s="134"/>
    </row>
    <row r="25" spans="1:39" ht="6.95" customHeight="1">
      <c r="A25" s="135"/>
      <c r="B25" s="117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22"/>
      <c r="S25" s="122"/>
      <c r="T25" s="122"/>
      <c r="U25" s="138"/>
      <c r="V25" s="138"/>
      <c r="W25" s="138"/>
      <c r="X25" s="138"/>
      <c r="Y25" s="138"/>
      <c r="Z25" s="138"/>
      <c r="AA25" s="155"/>
      <c r="AB25" s="155"/>
      <c r="AC25" s="155"/>
      <c r="AD25" s="155"/>
      <c r="AE25" s="155"/>
      <c r="AF25" s="155"/>
      <c r="AG25" s="155"/>
      <c r="AH25" s="155"/>
      <c r="AI25" s="155"/>
      <c r="AJ25" s="138"/>
      <c r="AK25" s="138"/>
      <c r="AL25" s="138"/>
      <c r="AM25" s="134"/>
    </row>
    <row r="26" spans="1:39" ht="6.95" customHeight="1" thickBot="1">
      <c r="A26" s="130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0"/>
    </row>
    <row r="27" spans="1:39" ht="12" customHeight="1" thickBot="1">
      <c r="A27" s="122"/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</row>
    <row r="28" spans="1:39" ht="14.1" customHeight="1" thickBot="1">
      <c r="A28" s="146" t="s">
        <v>91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54"/>
    </row>
    <row r="29" spans="1:39" ht="6" customHeight="1">
      <c r="A29" s="148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37"/>
    </row>
    <row r="30" spans="1:39" ht="15" customHeight="1">
      <c r="A30" s="148"/>
      <c r="B30" s="153" t="s">
        <v>90</v>
      </c>
      <c r="C30" s="150"/>
      <c r="D30" s="150"/>
      <c r="E30" s="150"/>
      <c r="F30" s="150"/>
      <c r="G30" s="150"/>
      <c r="H30" s="138"/>
      <c r="I30" s="499"/>
      <c r="J30" s="499"/>
      <c r="K30" s="499"/>
      <c r="L30" s="499"/>
      <c r="M30" s="499"/>
      <c r="N30" s="499"/>
      <c r="O30" s="499"/>
      <c r="P30" s="499"/>
      <c r="Q30" s="499"/>
      <c r="R30" s="499"/>
      <c r="S30" s="499"/>
      <c r="T30" s="499"/>
      <c r="U30" s="499"/>
      <c r="V30" s="499"/>
      <c r="W30" s="499"/>
      <c r="X30" s="499"/>
      <c r="Y30" s="499"/>
      <c r="Z30" s="499"/>
      <c r="AA30" s="499"/>
      <c r="AB30" s="499"/>
      <c r="AC30" s="499"/>
      <c r="AD30" s="499"/>
      <c r="AE30" s="499"/>
      <c r="AF30" s="499"/>
      <c r="AG30" s="499"/>
      <c r="AH30" s="499"/>
      <c r="AI30" s="499"/>
      <c r="AJ30" s="499"/>
      <c r="AK30" s="499"/>
      <c r="AL30" s="149"/>
      <c r="AM30" s="137"/>
    </row>
    <row r="31" spans="1:39" ht="8.1" customHeight="1">
      <c r="A31" s="148"/>
      <c r="B31" s="152"/>
      <c r="C31" s="152"/>
      <c r="D31" s="152"/>
      <c r="E31" s="152"/>
      <c r="F31" s="152"/>
      <c r="G31" s="152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47"/>
      <c r="T31" s="147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4"/>
    </row>
    <row r="32" spans="1:39" ht="15" customHeight="1">
      <c r="A32" s="148"/>
      <c r="B32" s="153" t="s">
        <v>89</v>
      </c>
      <c r="C32" s="152"/>
      <c r="D32" s="152"/>
      <c r="E32" s="152"/>
      <c r="F32" s="152"/>
      <c r="G32" s="152"/>
      <c r="H32" s="124"/>
      <c r="I32" s="501"/>
      <c r="J32" s="501"/>
      <c r="K32" s="501"/>
      <c r="L32" s="501"/>
      <c r="M32" s="501"/>
      <c r="N32" s="501"/>
      <c r="O32" s="501"/>
      <c r="P32" s="501"/>
      <c r="Q32" s="501"/>
      <c r="R32" s="501"/>
      <c r="S32" s="501"/>
      <c r="T32" s="501"/>
      <c r="U32" s="501"/>
      <c r="V32" s="501"/>
      <c r="W32" s="501"/>
      <c r="X32" s="501"/>
      <c r="Y32" s="501"/>
      <c r="Z32" s="501"/>
      <c r="AA32" s="501"/>
      <c r="AB32" s="501"/>
      <c r="AC32" s="501"/>
      <c r="AD32" s="501"/>
      <c r="AE32" s="501"/>
      <c r="AF32" s="501"/>
      <c r="AG32" s="501"/>
      <c r="AH32" s="501"/>
      <c r="AI32" s="501"/>
      <c r="AJ32" s="501"/>
      <c r="AK32" s="501"/>
      <c r="AL32" s="501"/>
      <c r="AM32" s="134"/>
    </row>
    <row r="33" spans="1:39" ht="8.1" customHeight="1">
      <c r="A33" s="148"/>
      <c r="C33" s="152"/>
      <c r="D33" s="152"/>
      <c r="E33" s="152"/>
      <c r="F33" s="152"/>
      <c r="G33" s="152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47"/>
      <c r="T33" s="147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4"/>
    </row>
    <row r="34" spans="1:39" ht="15" customHeight="1">
      <c r="A34" s="148"/>
      <c r="B34" s="151" t="s">
        <v>88</v>
      </c>
      <c r="C34" s="150"/>
      <c r="D34" s="150"/>
      <c r="E34" s="150"/>
      <c r="F34" s="150"/>
      <c r="G34" s="150"/>
      <c r="H34" s="138"/>
      <c r="I34" s="499"/>
      <c r="J34" s="499"/>
      <c r="K34" s="499"/>
      <c r="L34" s="499"/>
      <c r="M34" s="499"/>
      <c r="N34" s="499"/>
      <c r="O34" s="499"/>
      <c r="P34" s="499"/>
      <c r="Q34" s="499"/>
      <c r="R34" s="499"/>
      <c r="S34" s="499"/>
      <c r="T34" s="499"/>
      <c r="U34" s="499"/>
      <c r="V34" s="499"/>
      <c r="W34" s="499"/>
      <c r="X34" s="499"/>
      <c r="Y34" s="499"/>
      <c r="Z34" s="499"/>
      <c r="AA34" s="499"/>
      <c r="AB34" s="499"/>
      <c r="AC34" s="499"/>
      <c r="AD34" s="499"/>
      <c r="AE34" s="499"/>
      <c r="AF34" s="499"/>
      <c r="AG34" s="499"/>
      <c r="AH34" s="499"/>
      <c r="AI34" s="499"/>
      <c r="AJ34" s="499"/>
      <c r="AK34" s="499"/>
      <c r="AL34" s="149"/>
      <c r="AM34" s="137"/>
    </row>
    <row r="35" spans="1:39" ht="8.1" customHeight="1">
      <c r="A35" s="148"/>
      <c r="B35" s="150"/>
      <c r="C35" s="150"/>
      <c r="D35" s="150"/>
      <c r="E35" s="150"/>
      <c r="F35" s="150"/>
      <c r="G35" s="150"/>
      <c r="H35" s="138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37"/>
    </row>
    <row r="36" spans="1:39" ht="15" customHeight="1">
      <c r="A36" s="148"/>
      <c r="B36" s="151" t="s">
        <v>87</v>
      </c>
      <c r="C36" s="150"/>
      <c r="D36" s="150"/>
      <c r="E36" s="150"/>
      <c r="F36" s="150"/>
      <c r="G36" s="150"/>
      <c r="H36" s="138"/>
      <c r="I36" s="499"/>
      <c r="J36" s="499"/>
      <c r="K36" s="499"/>
      <c r="L36" s="499"/>
      <c r="M36" s="499"/>
      <c r="N36" s="499"/>
      <c r="O36" s="499"/>
      <c r="P36" s="499"/>
      <c r="Q36" s="499"/>
      <c r="R36" s="499"/>
      <c r="S36" s="499"/>
      <c r="T36" s="499"/>
      <c r="U36" s="499"/>
      <c r="V36" s="499"/>
      <c r="W36" s="499"/>
      <c r="X36" s="499"/>
      <c r="Y36" s="499"/>
      <c r="Z36" s="499"/>
      <c r="AA36" s="499"/>
      <c r="AB36" s="499"/>
      <c r="AC36" s="499"/>
      <c r="AD36" s="499"/>
      <c r="AE36" s="499"/>
      <c r="AF36" s="499"/>
      <c r="AG36" s="499"/>
      <c r="AH36" s="499"/>
      <c r="AI36" s="499"/>
      <c r="AJ36" s="499"/>
      <c r="AK36" s="499"/>
      <c r="AL36" s="149"/>
      <c r="AM36" s="137"/>
    </row>
    <row r="37" spans="1:39" ht="6" customHeight="1" thickBot="1">
      <c r="A37" s="130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0"/>
    </row>
    <row r="38" spans="1:39" ht="12" customHeight="1" thickBot="1">
      <c r="A38" s="122"/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</row>
    <row r="39" spans="1:39" ht="14.1" customHeight="1" thickBot="1">
      <c r="A39" s="146" t="s">
        <v>86</v>
      </c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4"/>
      <c r="AB39" s="144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2"/>
    </row>
    <row r="40" spans="1:39" ht="12" customHeight="1">
      <c r="A40" s="514">
        <f>VIATICOS!B38</f>
        <v>0</v>
      </c>
      <c r="B40" s="515"/>
      <c r="C40" s="515"/>
      <c r="D40" s="515"/>
      <c r="E40" s="515"/>
      <c r="F40" s="515"/>
      <c r="G40" s="515"/>
      <c r="H40" s="515"/>
      <c r="I40" s="515"/>
      <c r="J40" s="515"/>
      <c r="K40" s="515"/>
      <c r="L40" s="515"/>
      <c r="M40" s="515"/>
      <c r="N40" s="515"/>
      <c r="O40" s="515"/>
      <c r="P40" s="515"/>
      <c r="Q40" s="515"/>
      <c r="R40" s="515"/>
      <c r="S40" s="515"/>
      <c r="T40" s="515"/>
      <c r="U40" s="515"/>
      <c r="V40" s="515"/>
      <c r="W40" s="515"/>
      <c r="X40" s="515"/>
      <c r="Y40" s="515"/>
      <c r="Z40" s="515"/>
      <c r="AA40" s="515"/>
      <c r="AB40" s="515"/>
      <c r="AC40" s="515"/>
      <c r="AD40" s="515"/>
      <c r="AE40" s="515"/>
      <c r="AF40" s="515"/>
      <c r="AG40" s="515"/>
      <c r="AH40" s="515"/>
      <c r="AI40" s="515"/>
      <c r="AJ40" s="515"/>
      <c r="AK40" s="515"/>
      <c r="AL40" s="515"/>
      <c r="AM40" s="516"/>
    </row>
    <row r="41" spans="1:39" ht="12" customHeight="1">
      <c r="A41" s="517"/>
      <c r="B41" s="518"/>
      <c r="C41" s="518"/>
      <c r="D41" s="518"/>
      <c r="E41" s="518"/>
      <c r="F41" s="518"/>
      <c r="G41" s="518"/>
      <c r="H41" s="518"/>
      <c r="I41" s="518"/>
      <c r="J41" s="518"/>
      <c r="K41" s="518"/>
      <c r="L41" s="518"/>
      <c r="M41" s="518"/>
      <c r="N41" s="518"/>
      <c r="O41" s="518"/>
      <c r="P41" s="518"/>
      <c r="Q41" s="518"/>
      <c r="R41" s="518"/>
      <c r="S41" s="518"/>
      <c r="T41" s="518"/>
      <c r="U41" s="518"/>
      <c r="V41" s="518"/>
      <c r="W41" s="518"/>
      <c r="X41" s="518"/>
      <c r="Y41" s="518"/>
      <c r="Z41" s="518"/>
      <c r="AA41" s="518"/>
      <c r="AB41" s="518"/>
      <c r="AC41" s="518"/>
      <c r="AD41" s="518"/>
      <c r="AE41" s="518"/>
      <c r="AF41" s="518"/>
      <c r="AG41" s="518"/>
      <c r="AH41" s="518"/>
      <c r="AI41" s="518"/>
      <c r="AJ41" s="518"/>
      <c r="AK41" s="518"/>
      <c r="AL41" s="518"/>
      <c r="AM41" s="519"/>
    </row>
    <row r="42" spans="1:39" ht="12" customHeight="1">
      <c r="A42" s="517"/>
      <c r="B42" s="518"/>
      <c r="C42" s="518"/>
      <c r="D42" s="518"/>
      <c r="E42" s="518"/>
      <c r="F42" s="518"/>
      <c r="G42" s="518"/>
      <c r="H42" s="518"/>
      <c r="I42" s="518"/>
      <c r="J42" s="518"/>
      <c r="K42" s="518"/>
      <c r="L42" s="518"/>
      <c r="M42" s="518"/>
      <c r="N42" s="518"/>
      <c r="O42" s="518"/>
      <c r="P42" s="518"/>
      <c r="Q42" s="518"/>
      <c r="R42" s="518"/>
      <c r="S42" s="518"/>
      <c r="T42" s="518"/>
      <c r="U42" s="518"/>
      <c r="V42" s="518"/>
      <c r="W42" s="518"/>
      <c r="X42" s="518"/>
      <c r="Y42" s="518"/>
      <c r="Z42" s="518"/>
      <c r="AA42" s="518"/>
      <c r="AB42" s="518"/>
      <c r="AC42" s="518"/>
      <c r="AD42" s="518"/>
      <c r="AE42" s="518"/>
      <c r="AF42" s="518"/>
      <c r="AG42" s="518"/>
      <c r="AH42" s="518"/>
      <c r="AI42" s="518"/>
      <c r="AJ42" s="518"/>
      <c r="AK42" s="518"/>
      <c r="AL42" s="518"/>
      <c r="AM42" s="519"/>
    </row>
    <row r="43" spans="1:39" ht="12" customHeight="1">
      <c r="A43" s="517"/>
      <c r="B43" s="518"/>
      <c r="C43" s="518"/>
      <c r="D43" s="518"/>
      <c r="E43" s="518"/>
      <c r="F43" s="518"/>
      <c r="G43" s="518"/>
      <c r="H43" s="518"/>
      <c r="I43" s="518"/>
      <c r="J43" s="518"/>
      <c r="K43" s="518"/>
      <c r="L43" s="518"/>
      <c r="M43" s="518"/>
      <c r="N43" s="518"/>
      <c r="O43" s="518"/>
      <c r="P43" s="518"/>
      <c r="Q43" s="518"/>
      <c r="R43" s="518"/>
      <c r="S43" s="518"/>
      <c r="T43" s="518"/>
      <c r="U43" s="518"/>
      <c r="V43" s="518"/>
      <c r="W43" s="518"/>
      <c r="X43" s="518"/>
      <c r="Y43" s="518"/>
      <c r="Z43" s="518"/>
      <c r="AA43" s="518"/>
      <c r="AB43" s="518"/>
      <c r="AC43" s="518"/>
      <c r="AD43" s="518"/>
      <c r="AE43" s="518"/>
      <c r="AF43" s="518"/>
      <c r="AG43" s="518"/>
      <c r="AH43" s="518"/>
      <c r="AI43" s="518"/>
      <c r="AJ43" s="518"/>
      <c r="AK43" s="518"/>
      <c r="AL43" s="518"/>
      <c r="AM43" s="519"/>
    </row>
    <row r="44" spans="1:39" ht="12" customHeight="1">
      <c r="A44" s="517"/>
      <c r="B44" s="518"/>
      <c r="C44" s="518"/>
      <c r="D44" s="518"/>
      <c r="E44" s="518"/>
      <c r="F44" s="518"/>
      <c r="G44" s="518"/>
      <c r="H44" s="518"/>
      <c r="I44" s="518"/>
      <c r="J44" s="518"/>
      <c r="K44" s="518"/>
      <c r="L44" s="518"/>
      <c r="M44" s="518"/>
      <c r="N44" s="518"/>
      <c r="O44" s="518"/>
      <c r="P44" s="518"/>
      <c r="Q44" s="518"/>
      <c r="R44" s="518"/>
      <c r="S44" s="518"/>
      <c r="T44" s="518"/>
      <c r="U44" s="518"/>
      <c r="V44" s="518"/>
      <c r="W44" s="518"/>
      <c r="X44" s="518"/>
      <c r="Y44" s="518"/>
      <c r="Z44" s="518"/>
      <c r="AA44" s="518"/>
      <c r="AB44" s="518"/>
      <c r="AC44" s="518"/>
      <c r="AD44" s="518"/>
      <c r="AE44" s="518"/>
      <c r="AF44" s="518"/>
      <c r="AG44" s="518"/>
      <c r="AH44" s="518"/>
      <c r="AI44" s="518"/>
      <c r="AJ44" s="518"/>
      <c r="AK44" s="518"/>
      <c r="AL44" s="518"/>
      <c r="AM44" s="519"/>
    </row>
    <row r="45" spans="1:39" ht="12" customHeight="1">
      <c r="A45" s="517"/>
      <c r="B45" s="518"/>
      <c r="C45" s="518"/>
      <c r="D45" s="518"/>
      <c r="E45" s="518"/>
      <c r="F45" s="518"/>
      <c r="G45" s="518"/>
      <c r="H45" s="518"/>
      <c r="I45" s="518"/>
      <c r="J45" s="518"/>
      <c r="K45" s="518"/>
      <c r="L45" s="518"/>
      <c r="M45" s="518"/>
      <c r="N45" s="518"/>
      <c r="O45" s="518"/>
      <c r="P45" s="518"/>
      <c r="Q45" s="518"/>
      <c r="R45" s="518"/>
      <c r="S45" s="518"/>
      <c r="T45" s="518"/>
      <c r="U45" s="518"/>
      <c r="V45" s="518"/>
      <c r="W45" s="518"/>
      <c r="X45" s="518"/>
      <c r="Y45" s="518"/>
      <c r="Z45" s="518"/>
      <c r="AA45" s="518"/>
      <c r="AB45" s="518"/>
      <c r="AC45" s="518"/>
      <c r="AD45" s="518"/>
      <c r="AE45" s="518"/>
      <c r="AF45" s="518"/>
      <c r="AG45" s="518"/>
      <c r="AH45" s="518"/>
      <c r="AI45" s="518"/>
      <c r="AJ45" s="518"/>
      <c r="AK45" s="518"/>
      <c r="AL45" s="518"/>
      <c r="AM45" s="519"/>
    </row>
    <row r="46" spans="1:39" ht="12" customHeight="1" thickBot="1">
      <c r="A46" s="520"/>
      <c r="B46" s="521"/>
      <c r="C46" s="521"/>
      <c r="D46" s="521"/>
      <c r="E46" s="521"/>
      <c r="F46" s="521"/>
      <c r="G46" s="521"/>
      <c r="H46" s="521"/>
      <c r="I46" s="521"/>
      <c r="J46" s="521"/>
      <c r="K46" s="521"/>
      <c r="L46" s="521"/>
      <c r="M46" s="521"/>
      <c r="N46" s="521"/>
      <c r="O46" s="521"/>
      <c r="P46" s="521"/>
      <c r="Q46" s="521"/>
      <c r="R46" s="521"/>
      <c r="S46" s="521"/>
      <c r="T46" s="521"/>
      <c r="U46" s="521"/>
      <c r="V46" s="521"/>
      <c r="W46" s="521"/>
      <c r="X46" s="521"/>
      <c r="Y46" s="521"/>
      <c r="Z46" s="521"/>
      <c r="AA46" s="521"/>
      <c r="AB46" s="521"/>
      <c r="AC46" s="521"/>
      <c r="AD46" s="521"/>
      <c r="AE46" s="521"/>
      <c r="AF46" s="521"/>
      <c r="AG46" s="521"/>
      <c r="AH46" s="521"/>
      <c r="AI46" s="521"/>
      <c r="AJ46" s="521"/>
      <c r="AK46" s="521"/>
      <c r="AL46" s="521"/>
      <c r="AM46" s="522"/>
    </row>
    <row r="47" spans="1:39" ht="14.1" customHeight="1" thickBot="1">
      <c r="A47" s="146" t="s">
        <v>85</v>
      </c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3"/>
      <c r="AA47" s="144"/>
      <c r="AB47" s="144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2"/>
    </row>
    <row r="48" spans="1:39" ht="12" customHeight="1">
      <c r="A48" s="505">
        <f>VIATICOS!S38</f>
        <v>0</v>
      </c>
      <c r="B48" s="506"/>
      <c r="C48" s="506"/>
      <c r="D48" s="506"/>
      <c r="E48" s="506"/>
      <c r="F48" s="506"/>
      <c r="G48" s="506"/>
      <c r="H48" s="506"/>
      <c r="I48" s="506"/>
      <c r="J48" s="506"/>
      <c r="K48" s="506"/>
      <c r="L48" s="506"/>
      <c r="M48" s="506"/>
      <c r="N48" s="506"/>
      <c r="O48" s="506"/>
      <c r="P48" s="506"/>
      <c r="Q48" s="506"/>
      <c r="R48" s="506"/>
      <c r="S48" s="506"/>
      <c r="T48" s="506"/>
      <c r="U48" s="506"/>
      <c r="V48" s="506"/>
      <c r="W48" s="506"/>
      <c r="X48" s="506"/>
      <c r="Y48" s="506"/>
      <c r="Z48" s="506"/>
      <c r="AA48" s="506"/>
      <c r="AB48" s="506"/>
      <c r="AC48" s="506"/>
      <c r="AD48" s="506"/>
      <c r="AE48" s="506"/>
      <c r="AF48" s="506"/>
      <c r="AG48" s="506"/>
      <c r="AH48" s="506"/>
      <c r="AI48" s="506"/>
      <c r="AJ48" s="506"/>
      <c r="AK48" s="506"/>
      <c r="AL48" s="506"/>
      <c r="AM48" s="507"/>
    </row>
    <row r="49" spans="1:39" ht="12" customHeight="1">
      <c r="A49" s="508"/>
      <c r="B49" s="509"/>
      <c r="C49" s="509"/>
      <c r="D49" s="509"/>
      <c r="E49" s="509"/>
      <c r="F49" s="509"/>
      <c r="G49" s="509"/>
      <c r="H49" s="509"/>
      <c r="I49" s="509"/>
      <c r="J49" s="509"/>
      <c r="K49" s="509"/>
      <c r="L49" s="509"/>
      <c r="M49" s="509"/>
      <c r="N49" s="509"/>
      <c r="O49" s="509"/>
      <c r="P49" s="509"/>
      <c r="Q49" s="509"/>
      <c r="R49" s="509"/>
      <c r="S49" s="509"/>
      <c r="T49" s="509"/>
      <c r="U49" s="509"/>
      <c r="V49" s="509"/>
      <c r="W49" s="509"/>
      <c r="X49" s="509"/>
      <c r="Y49" s="509"/>
      <c r="Z49" s="509"/>
      <c r="AA49" s="509"/>
      <c r="AB49" s="509"/>
      <c r="AC49" s="509"/>
      <c r="AD49" s="509"/>
      <c r="AE49" s="509"/>
      <c r="AF49" s="509"/>
      <c r="AG49" s="509"/>
      <c r="AH49" s="509"/>
      <c r="AI49" s="509"/>
      <c r="AJ49" s="509"/>
      <c r="AK49" s="509"/>
      <c r="AL49" s="509"/>
      <c r="AM49" s="510"/>
    </row>
    <row r="50" spans="1:39" ht="12" customHeight="1">
      <c r="A50" s="508"/>
      <c r="B50" s="509"/>
      <c r="C50" s="509"/>
      <c r="D50" s="509"/>
      <c r="E50" s="509"/>
      <c r="F50" s="509"/>
      <c r="G50" s="509"/>
      <c r="H50" s="509"/>
      <c r="I50" s="509"/>
      <c r="J50" s="509"/>
      <c r="K50" s="509"/>
      <c r="L50" s="509"/>
      <c r="M50" s="509"/>
      <c r="N50" s="509"/>
      <c r="O50" s="509"/>
      <c r="P50" s="509"/>
      <c r="Q50" s="509"/>
      <c r="R50" s="509"/>
      <c r="S50" s="509"/>
      <c r="T50" s="509"/>
      <c r="U50" s="509"/>
      <c r="V50" s="509"/>
      <c r="W50" s="509"/>
      <c r="X50" s="509"/>
      <c r="Y50" s="509"/>
      <c r="Z50" s="509"/>
      <c r="AA50" s="509"/>
      <c r="AB50" s="509"/>
      <c r="AC50" s="509"/>
      <c r="AD50" s="509"/>
      <c r="AE50" s="509"/>
      <c r="AF50" s="509"/>
      <c r="AG50" s="509"/>
      <c r="AH50" s="509"/>
      <c r="AI50" s="509"/>
      <c r="AJ50" s="509"/>
      <c r="AK50" s="509"/>
      <c r="AL50" s="509"/>
      <c r="AM50" s="510"/>
    </row>
    <row r="51" spans="1:39" ht="12" customHeight="1">
      <c r="A51" s="508"/>
      <c r="B51" s="509"/>
      <c r="C51" s="509"/>
      <c r="D51" s="509"/>
      <c r="E51" s="509"/>
      <c r="F51" s="509"/>
      <c r="G51" s="509"/>
      <c r="H51" s="509"/>
      <c r="I51" s="509"/>
      <c r="J51" s="509"/>
      <c r="K51" s="509"/>
      <c r="L51" s="509"/>
      <c r="M51" s="509"/>
      <c r="N51" s="509"/>
      <c r="O51" s="509"/>
      <c r="P51" s="509"/>
      <c r="Q51" s="509"/>
      <c r="R51" s="509"/>
      <c r="S51" s="509"/>
      <c r="T51" s="509"/>
      <c r="U51" s="509"/>
      <c r="V51" s="509"/>
      <c r="W51" s="509"/>
      <c r="X51" s="509"/>
      <c r="Y51" s="509"/>
      <c r="Z51" s="509"/>
      <c r="AA51" s="509"/>
      <c r="AB51" s="509"/>
      <c r="AC51" s="509"/>
      <c r="AD51" s="509"/>
      <c r="AE51" s="509"/>
      <c r="AF51" s="509"/>
      <c r="AG51" s="509"/>
      <c r="AH51" s="509"/>
      <c r="AI51" s="509"/>
      <c r="AJ51" s="509"/>
      <c r="AK51" s="509"/>
      <c r="AL51" s="509"/>
      <c r="AM51" s="510"/>
    </row>
    <row r="52" spans="1:39" ht="12" customHeight="1">
      <c r="A52" s="508"/>
      <c r="B52" s="509"/>
      <c r="C52" s="509"/>
      <c r="D52" s="509"/>
      <c r="E52" s="509"/>
      <c r="F52" s="509"/>
      <c r="G52" s="509"/>
      <c r="H52" s="509"/>
      <c r="I52" s="509"/>
      <c r="J52" s="509"/>
      <c r="K52" s="509"/>
      <c r="L52" s="509"/>
      <c r="M52" s="509"/>
      <c r="N52" s="509"/>
      <c r="O52" s="509"/>
      <c r="P52" s="509"/>
      <c r="Q52" s="509"/>
      <c r="R52" s="509"/>
      <c r="S52" s="509"/>
      <c r="T52" s="509"/>
      <c r="U52" s="509"/>
      <c r="V52" s="509"/>
      <c r="W52" s="509"/>
      <c r="X52" s="509"/>
      <c r="Y52" s="509"/>
      <c r="Z52" s="509"/>
      <c r="AA52" s="509"/>
      <c r="AB52" s="509"/>
      <c r="AC52" s="509"/>
      <c r="AD52" s="509"/>
      <c r="AE52" s="509"/>
      <c r="AF52" s="509"/>
      <c r="AG52" s="509"/>
      <c r="AH52" s="509"/>
      <c r="AI52" s="509"/>
      <c r="AJ52" s="509"/>
      <c r="AK52" s="509"/>
      <c r="AL52" s="509"/>
      <c r="AM52" s="510"/>
    </row>
    <row r="53" spans="1:39" ht="12" customHeight="1" thickBot="1">
      <c r="A53" s="511"/>
      <c r="B53" s="512"/>
      <c r="C53" s="512"/>
      <c r="D53" s="512"/>
      <c r="E53" s="512"/>
      <c r="F53" s="512"/>
      <c r="G53" s="512"/>
      <c r="H53" s="512"/>
      <c r="I53" s="512"/>
      <c r="J53" s="512"/>
      <c r="K53" s="512"/>
      <c r="L53" s="512"/>
      <c r="M53" s="512"/>
      <c r="N53" s="512"/>
      <c r="O53" s="512"/>
      <c r="P53" s="512"/>
      <c r="Q53" s="512"/>
      <c r="R53" s="512"/>
      <c r="S53" s="512"/>
      <c r="T53" s="512"/>
      <c r="U53" s="512"/>
      <c r="V53" s="512"/>
      <c r="W53" s="512"/>
      <c r="X53" s="512"/>
      <c r="Y53" s="512"/>
      <c r="Z53" s="512"/>
      <c r="AA53" s="512"/>
      <c r="AB53" s="512"/>
      <c r="AC53" s="512"/>
      <c r="AD53" s="512"/>
      <c r="AE53" s="512"/>
      <c r="AF53" s="512"/>
      <c r="AG53" s="512"/>
      <c r="AH53" s="512"/>
      <c r="AI53" s="512"/>
      <c r="AJ53" s="512"/>
      <c r="AK53" s="512"/>
      <c r="AL53" s="512"/>
      <c r="AM53" s="513"/>
    </row>
    <row r="54" spans="1:39" ht="8.1" customHeight="1" thickBot="1">
      <c r="A54" s="122"/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</row>
    <row r="55" spans="1:39" ht="14.1" customHeight="1" thickBot="1">
      <c r="A55" s="502" t="s">
        <v>84</v>
      </c>
      <c r="B55" s="503"/>
      <c r="C55" s="503"/>
      <c r="D55" s="503"/>
      <c r="E55" s="503"/>
      <c r="F55" s="503"/>
      <c r="G55" s="503"/>
      <c r="H55" s="503"/>
      <c r="I55" s="503"/>
      <c r="J55" s="503"/>
      <c r="K55" s="503"/>
      <c r="L55" s="503"/>
      <c r="M55" s="503"/>
      <c r="N55" s="503"/>
      <c r="O55" s="503"/>
      <c r="P55" s="503"/>
      <c r="Q55" s="503"/>
      <c r="R55" s="503"/>
      <c r="S55" s="503"/>
      <c r="T55" s="503"/>
      <c r="U55" s="503"/>
      <c r="V55" s="503"/>
      <c r="W55" s="503"/>
      <c r="X55" s="503"/>
      <c r="Y55" s="503"/>
      <c r="Z55" s="503"/>
      <c r="AA55" s="503"/>
      <c r="AB55" s="503"/>
      <c r="AC55" s="503"/>
      <c r="AD55" s="503"/>
      <c r="AE55" s="503"/>
      <c r="AF55" s="503"/>
      <c r="AG55" s="503"/>
      <c r="AH55" s="503"/>
      <c r="AI55" s="503"/>
      <c r="AJ55" s="503"/>
      <c r="AK55" s="503"/>
      <c r="AL55" s="503"/>
      <c r="AM55" s="504"/>
    </row>
    <row r="56" spans="1:39" ht="8.1" customHeight="1" thickBot="1">
      <c r="A56" s="122"/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</row>
    <row r="57" spans="1:39" ht="14.1" customHeight="1" thickBot="1">
      <c r="A57" s="549" t="s">
        <v>46</v>
      </c>
      <c r="B57" s="550"/>
      <c r="C57" s="550"/>
      <c r="D57" s="550"/>
      <c r="E57" s="550"/>
      <c r="F57" s="550"/>
      <c r="G57" s="550"/>
      <c r="H57" s="550"/>
      <c r="I57" s="550"/>
      <c r="J57" s="550"/>
      <c r="K57" s="550"/>
      <c r="L57" s="550"/>
      <c r="M57" s="550"/>
      <c r="N57" s="550"/>
      <c r="O57" s="550"/>
      <c r="P57" s="550"/>
      <c r="Q57" s="550"/>
      <c r="R57" s="551"/>
      <c r="S57" s="122"/>
      <c r="T57" s="133"/>
      <c r="U57" s="496" t="s">
        <v>47</v>
      </c>
      <c r="V57" s="497"/>
      <c r="W57" s="497"/>
      <c r="X57" s="497"/>
      <c r="Y57" s="497"/>
      <c r="Z57" s="497"/>
      <c r="AA57" s="497"/>
      <c r="AB57" s="497"/>
      <c r="AC57" s="497"/>
      <c r="AD57" s="497"/>
      <c r="AE57" s="497"/>
      <c r="AF57" s="497"/>
      <c r="AG57" s="497"/>
      <c r="AH57" s="497"/>
      <c r="AI57" s="497"/>
      <c r="AJ57" s="497"/>
      <c r="AK57" s="497"/>
      <c r="AL57" s="497"/>
      <c r="AM57" s="498"/>
    </row>
    <row r="58" spans="1:39" ht="14.1" customHeight="1">
      <c r="A58" s="139"/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7"/>
      <c r="S58" s="122"/>
      <c r="T58" s="133"/>
      <c r="U58" s="136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31"/>
    </row>
    <row r="59" spans="1:39" ht="14.1" customHeight="1">
      <c r="A59" s="135"/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34"/>
      <c r="S59" s="122"/>
      <c r="T59" s="133"/>
      <c r="U59" s="132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31"/>
    </row>
    <row r="60" spans="1:39" ht="14.1" customHeight="1">
      <c r="A60" s="135"/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34"/>
      <c r="S60" s="122"/>
      <c r="T60" s="133"/>
      <c r="U60" s="132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31"/>
    </row>
    <row r="61" spans="1:39" ht="14.1" customHeight="1">
      <c r="A61" s="135"/>
      <c r="B61" s="495"/>
      <c r="C61" s="495"/>
      <c r="D61" s="495"/>
      <c r="E61" s="495"/>
      <c r="F61" s="495"/>
      <c r="G61" s="495"/>
      <c r="H61" s="495"/>
      <c r="I61" s="495"/>
      <c r="J61" s="495"/>
      <c r="K61" s="495"/>
      <c r="L61" s="495"/>
      <c r="M61" s="495"/>
      <c r="N61" s="495"/>
      <c r="O61" s="495"/>
      <c r="P61" s="495"/>
      <c r="Q61" s="495"/>
      <c r="R61" s="134"/>
      <c r="S61" s="122"/>
      <c r="T61" s="133"/>
      <c r="U61" s="132"/>
      <c r="V61" s="499"/>
      <c r="W61" s="499"/>
      <c r="X61" s="499"/>
      <c r="Y61" s="499"/>
      <c r="Z61" s="499"/>
      <c r="AA61" s="499"/>
      <c r="AB61" s="499"/>
      <c r="AC61" s="499"/>
      <c r="AD61" s="499"/>
      <c r="AE61" s="499"/>
      <c r="AF61" s="499"/>
      <c r="AG61" s="499"/>
      <c r="AH61" s="499"/>
      <c r="AI61" s="499"/>
      <c r="AJ61" s="499"/>
      <c r="AK61" s="499"/>
      <c r="AL61" s="499"/>
      <c r="AM61" s="131"/>
    </row>
    <row r="62" spans="1:39" ht="14.1" customHeight="1" thickBot="1">
      <c r="A62" s="130"/>
      <c r="B62" s="547" t="str">
        <f>VIATICOS!C61</f>
        <v>MTRA. LILIANA PATRICIA MORENO CANCINO</v>
      </c>
      <c r="C62" s="547"/>
      <c r="D62" s="547"/>
      <c r="E62" s="547"/>
      <c r="F62" s="547"/>
      <c r="G62" s="547"/>
      <c r="H62" s="547"/>
      <c r="I62" s="547"/>
      <c r="J62" s="547"/>
      <c r="K62" s="547"/>
      <c r="L62" s="547"/>
      <c r="M62" s="547"/>
      <c r="N62" s="547"/>
      <c r="O62" s="547"/>
      <c r="P62" s="547"/>
      <c r="Q62" s="547"/>
      <c r="R62" s="129"/>
      <c r="S62" s="128"/>
      <c r="T62" s="127"/>
      <c r="U62" s="126"/>
      <c r="V62" s="552">
        <f>VIATICOS!T61</f>
        <v>0</v>
      </c>
      <c r="W62" s="552"/>
      <c r="X62" s="552"/>
      <c r="Y62" s="552"/>
      <c r="Z62" s="552"/>
      <c r="AA62" s="552"/>
      <c r="AB62" s="552"/>
      <c r="AC62" s="552"/>
      <c r="AD62" s="552"/>
      <c r="AE62" s="552"/>
      <c r="AF62" s="552"/>
      <c r="AG62" s="552"/>
      <c r="AH62" s="552"/>
      <c r="AI62" s="552"/>
      <c r="AJ62" s="552"/>
      <c r="AK62" s="552"/>
      <c r="AL62" s="552"/>
      <c r="AM62" s="125"/>
    </row>
    <row r="63" spans="1:39" ht="14.1" customHeight="1">
      <c r="A63" s="123"/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3"/>
      <c r="S63" s="122"/>
      <c r="T63" s="120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0"/>
    </row>
    <row r="64" spans="1:39" ht="12.95" customHeight="1">
      <c r="A64" s="119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</row>
    <row r="65" spans="1:39" ht="12.95" customHeight="1">
      <c r="A65" s="119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</row>
    <row r="66" spans="1:39" ht="12.95" customHeight="1">
      <c r="A66" s="118"/>
      <c r="B66" s="117"/>
      <c r="C66" s="116"/>
      <c r="D66" s="116"/>
      <c r="E66" s="116"/>
      <c r="F66" s="116"/>
      <c r="G66" s="116"/>
      <c r="H66" s="116"/>
      <c r="I66" s="116"/>
      <c r="J66" s="116"/>
      <c r="K66" s="116"/>
      <c r="L66" s="115"/>
      <c r="M66" s="115"/>
      <c r="N66" s="117"/>
      <c r="O66" s="116"/>
      <c r="P66" s="116"/>
      <c r="Q66" s="116"/>
      <c r="R66" s="116"/>
      <c r="S66" s="116"/>
      <c r="T66" s="116"/>
      <c r="U66" s="116"/>
      <c r="V66" s="116"/>
      <c r="W66" s="116"/>
      <c r="X66" s="115"/>
      <c r="Y66" s="115"/>
      <c r="Z66" s="117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5"/>
    </row>
    <row r="67" spans="1:39" ht="12.95" customHeight="1"/>
  </sheetData>
  <mergeCells count="60">
    <mergeCell ref="H2:AD2"/>
    <mergeCell ref="H3:AD3"/>
    <mergeCell ref="AF3:AM3"/>
    <mergeCell ref="AF4:AM4"/>
    <mergeCell ref="T16:AM16"/>
    <mergeCell ref="A16:R16"/>
    <mergeCell ref="L12:O12"/>
    <mergeCell ref="A4:E4"/>
    <mergeCell ref="U13:V14"/>
    <mergeCell ref="W13:X14"/>
    <mergeCell ref="Q11:Z11"/>
    <mergeCell ref="AF5:AM5"/>
    <mergeCell ref="J4:M4"/>
    <mergeCell ref="N4:AE4"/>
    <mergeCell ref="AB11:AM11"/>
    <mergeCell ref="AL13:AM14"/>
    <mergeCell ref="B62:Q62"/>
    <mergeCell ref="T17:AM18"/>
    <mergeCell ref="A5:G5"/>
    <mergeCell ref="A8:D8"/>
    <mergeCell ref="A12:H12"/>
    <mergeCell ref="AB13:AC14"/>
    <mergeCell ref="AD13:AE14"/>
    <mergeCell ref="A57:R57"/>
    <mergeCell ref="V62:AL62"/>
    <mergeCell ref="AB12:AG12"/>
    <mergeCell ref="A17:Q18"/>
    <mergeCell ref="A20:AM20"/>
    <mergeCell ref="AJ13:AK14"/>
    <mergeCell ref="AF13:AG14"/>
    <mergeCell ref="AH12:AM12"/>
    <mergeCell ref="A7:AM7"/>
    <mergeCell ref="E8:AM8"/>
    <mergeCell ref="A11:O11"/>
    <mergeCell ref="Q13:T14"/>
    <mergeCell ref="A13:H13"/>
    <mergeCell ref="I13:K13"/>
    <mergeCell ref="L13:O13"/>
    <mergeCell ref="L14:O14"/>
    <mergeCell ref="I14:K14"/>
    <mergeCell ref="A14:H14"/>
    <mergeCell ref="Y13:Z14"/>
    <mergeCell ref="I12:K12"/>
    <mergeCell ref="AH13:AI14"/>
    <mergeCell ref="A9:C9"/>
    <mergeCell ref="F9:AK9"/>
    <mergeCell ref="Z22:AI22"/>
    <mergeCell ref="AA24:AI24"/>
    <mergeCell ref="U57:AM57"/>
    <mergeCell ref="B61:Q61"/>
    <mergeCell ref="I36:AK36"/>
    <mergeCell ref="F22:U22"/>
    <mergeCell ref="J24:U24"/>
    <mergeCell ref="I32:AL32"/>
    <mergeCell ref="V61:AL61"/>
    <mergeCell ref="I30:AK30"/>
    <mergeCell ref="A55:AM55"/>
    <mergeCell ref="I34:AK34"/>
    <mergeCell ref="A48:AM53"/>
    <mergeCell ref="A40:AM46"/>
  </mergeCells>
  <printOptions gridLinesSet="0"/>
  <pageMargins left="0.39370078740157483" right="0.19685039370078741" top="0.59055118110236227" bottom="0.39370078740157483" header="0" footer="0"/>
  <pageSetup scale="90" orientation="portrait" horizontalDpi="4294967295" verticalDpi="4294967295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2"/>
  <sheetViews>
    <sheetView zoomScale="120" zoomScaleNormal="120" workbookViewId="0">
      <selection activeCell="AH10" sqref="AH10:AI11"/>
    </sheetView>
  </sheetViews>
  <sheetFormatPr baseColWidth="10" defaultColWidth="12.5703125" defaultRowHeight="13.5"/>
  <cols>
    <col min="1" max="1" width="2.42578125" style="182" customWidth="1"/>
    <col min="2" max="2" width="3.28515625" style="182" customWidth="1"/>
    <col min="3" max="3" width="2.42578125" style="182" customWidth="1"/>
    <col min="4" max="4" width="2.5703125" style="182" customWidth="1"/>
    <col min="5" max="5" width="3" style="182" customWidth="1"/>
    <col min="6" max="8" width="2.42578125" style="182" customWidth="1"/>
    <col min="9" max="9" width="1.85546875" style="182" customWidth="1"/>
    <col min="10" max="10" width="2" style="182" customWidth="1"/>
    <col min="11" max="11" width="1.7109375" style="182" customWidth="1"/>
    <col min="12" max="12" width="3.42578125" style="182" customWidth="1"/>
    <col min="13" max="13" width="2.85546875" style="182" customWidth="1"/>
    <col min="14" max="14" width="4.28515625" style="182" customWidth="1"/>
    <col min="15" max="15" width="2.140625" style="182" customWidth="1"/>
    <col min="16" max="16" width="3.5703125" style="182" customWidth="1"/>
    <col min="17" max="19" width="2.85546875" style="182" customWidth="1"/>
    <col min="20" max="20" width="4.140625" style="182" customWidth="1"/>
    <col min="21" max="21" width="2.85546875" style="182" customWidth="1"/>
    <col min="22" max="22" width="4" style="182" customWidth="1"/>
    <col min="23" max="23" width="2.28515625" style="182" customWidth="1"/>
    <col min="24" max="24" width="2.85546875" style="182" customWidth="1"/>
    <col min="25" max="25" width="2.140625" style="182" customWidth="1"/>
    <col min="26" max="26" width="2.42578125" style="182" customWidth="1"/>
    <col min="27" max="28" width="2.85546875" style="182" customWidth="1"/>
    <col min="29" max="29" width="1.5703125" style="182" customWidth="1"/>
    <col min="30" max="30" width="2.7109375" style="182" customWidth="1"/>
    <col min="31" max="31" width="2.28515625" style="182" customWidth="1"/>
    <col min="32" max="32" width="2.5703125" style="182" customWidth="1"/>
    <col min="33" max="33" width="1.5703125" style="182" customWidth="1"/>
    <col min="34" max="34" width="3.140625" style="182" customWidth="1"/>
    <col min="35" max="35" width="1.140625" style="182" customWidth="1"/>
    <col min="36" max="37" width="2.85546875" style="182" customWidth="1"/>
    <col min="38" max="16384" width="12.5703125" style="182"/>
  </cols>
  <sheetData>
    <row r="1" spans="1:37" ht="30" customHeight="1">
      <c r="G1" s="183"/>
      <c r="H1" s="184"/>
      <c r="I1" s="692" t="s">
        <v>115</v>
      </c>
      <c r="J1" s="692"/>
      <c r="K1" s="692"/>
      <c r="L1" s="692"/>
      <c r="M1" s="692"/>
      <c r="N1" s="692"/>
      <c r="O1" s="692"/>
      <c r="P1" s="692"/>
      <c r="Q1" s="692"/>
      <c r="R1" s="692"/>
      <c r="S1" s="692"/>
      <c r="T1" s="692"/>
      <c r="U1" s="692"/>
      <c r="V1" s="692"/>
      <c r="W1" s="692"/>
      <c r="X1" s="692"/>
      <c r="Y1" s="692"/>
      <c r="Z1" s="692"/>
      <c r="AA1" s="692"/>
      <c r="AB1" s="692"/>
      <c r="AC1" s="692"/>
      <c r="AD1" s="692"/>
      <c r="AE1" s="185"/>
      <c r="AF1" s="186"/>
      <c r="AG1" s="186"/>
      <c r="AH1" s="187"/>
      <c r="AI1" s="187"/>
      <c r="AJ1" s="186"/>
      <c r="AK1" s="188"/>
    </row>
    <row r="2" spans="1:37" ht="14.1" customHeight="1">
      <c r="G2" s="189"/>
      <c r="H2" s="184"/>
      <c r="I2" s="693" t="s">
        <v>116</v>
      </c>
      <c r="J2" s="693"/>
      <c r="K2" s="693"/>
      <c r="L2" s="693"/>
      <c r="M2" s="693"/>
      <c r="N2" s="693"/>
      <c r="O2" s="693"/>
      <c r="P2" s="693"/>
      <c r="Q2" s="693"/>
      <c r="R2" s="693"/>
      <c r="S2" s="693"/>
      <c r="T2" s="693"/>
      <c r="U2" s="693"/>
      <c r="V2" s="693"/>
      <c r="W2" s="693"/>
      <c r="X2" s="693"/>
      <c r="Y2" s="693"/>
      <c r="Z2" s="693"/>
      <c r="AA2" s="693"/>
      <c r="AB2" s="693"/>
      <c r="AC2" s="693"/>
      <c r="AD2" s="693"/>
      <c r="AE2" s="188"/>
      <c r="AF2" s="188"/>
      <c r="AG2" s="188"/>
      <c r="AH2" s="188"/>
      <c r="AI2" s="188"/>
      <c r="AJ2" s="188"/>
      <c r="AK2" s="188"/>
    </row>
    <row r="3" spans="1:37" ht="14.1" customHeight="1" thickBot="1">
      <c r="A3" s="694"/>
      <c r="B3" s="694"/>
      <c r="C3" s="694"/>
      <c r="D3" s="694"/>
      <c r="E3" s="694"/>
      <c r="F3" s="694"/>
      <c r="G3" s="190"/>
      <c r="H3" s="191"/>
      <c r="I3" s="693" t="s">
        <v>117</v>
      </c>
      <c r="J3" s="693"/>
      <c r="K3" s="693"/>
      <c r="L3" s="693"/>
      <c r="M3" s="693"/>
      <c r="N3" s="693"/>
      <c r="O3" s="693"/>
      <c r="P3" s="693"/>
      <c r="Q3" s="693"/>
      <c r="R3" s="693"/>
      <c r="S3" s="693"/>
      <c r="T3" s="693"/>
      <c r="U3" s="693"/>
      <c r="V3" s="693"/>
      <c r="W3" s="693"/>
      <c r="X3" s="693"/>
      <c r="Y3" s="693"/>
      <c r="Z3" s="693"/>
      <c r="AA3" s="693"/>
      <c r="AB3" s="693"/>
      <c r="AC3" s="693"/>
      <c r="AD3" s="693"/>
      <c r="AE3" s="188"/>
      <c r="AF3" s="188"/>
      <c r="AG3" s="188"/>
      <c r="AH3" s="188"/>
      <c r="AI3" s="188"/>
      <c r="AJ3" s="188"/>
      <c r="AK3" s="188"/>
    </row>
    <row r="4" spans="1:37" ht="12" customHeight="1" thickBot="1">
      <c r="A4" s="681"/>
      <c r="B4" s="681"/>
      <c r="C4" s="681"/>
      <c r="D4" s="681"/>
      <c r="E4" s="681"/>
      <c r="F4" s="681"/>
      <c r="G4" s="681"/>
      <c r="H4" s="192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4"/>
      <c r="AD4" s="194"/>
      <c r="AE4" s="639" t="s">
        <v>112</v>
      </c>
      <c r="AF4" s="640"/>
      <c r="AG4" s="640"/>
      <c r="AH4" s="640"/>
      <c r="AI4" s="640"/>
      <c r="AJ4" s="640"/>
      <c r="AK4" s="641"/>
    </row>
    <row r="5" spans="1:37" ht="15" customHeight="1">
      <c r="A5" s="681"/>
      <c r="B5" s="681"/>
      <c r="C5" s="681"/>
      <c r="D5" s="681"/>
      <c r="E5" s="681"/>
      <c r="F5" s="681"/>
      <c r="G5" s="681"/>
      <c r="H5" s="681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4"/>
      <c r="AD5" s="194"/>
      <c r="AE5" s="682" t="s">
        <v>118</v>
      </c>
      <c r="AF5" s="683"/>
      <c r="AG5" s="684"/>
      <c r="AH5" s="684"/>
      <c r="AI5" s="684"/>
      <c r="AJ5" s="684"/>
      <c r="AK5" s="685"/>
    </row>
    <row r="6" spans="1:37" ht="12" customHeight="1" thickBot="1">
      <c r="A6" s="193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4"/>
      <c r="AD6" s="194"/>
      <c r="AE6" s="686"/>
      <c r="AF6" s="687"/>
      <c r="AG6" s="687"/>
      <c r="AH6" s="687"/>
      <c r="AI6" s="687"/>
      <c r="AJ6" s="687"/>
      <c r="AK6" s="688"/>
    </row>
    <row r="7" spans="1:37" ht="12" customHeight="1" thickBot="1">
      <c r="A7" s="193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4"/>
    </row>
    <row r="8" spans="1:37" ht="12.95" customHeight="1" thickBot="1">
      <c r="A8" s="572" t="s">
        <v>2</v>
      </c>
      <c r="B8" s="573"/>
      <c r="C8" s="573"/>
      <c r="D8" s="573"/>
      <c r="E8" s="573"/>
      <c r="F8" s="573"/>
      <c r="G8" s="573"/>
      <c r="H8" s="573"/>
      <c r="I8" s="573"/>
      <c r="J8" s="573"/>
      <c r="K8" s="573"/>
      <c r="L8" s="573"/>
      <c r="M8" s="573"/>
      <c r="N8" s="573"/>
      <c r="O8" s="573"/>
      <c r="P8" s="573"/>
      <c r="Q8" s="573"/>
      <c r="R8" s="573"/>
      <c r="S8" s="573"/>
      <c r="T8" s="573"/>
      <c r="U8" s="573"/>
      <c r="V8" s="573"/>
      <c r="W8" s="573"/>
      <c r="X8" s="574"/>
      <c r="AA8" s="689" t="s">
        <v>119</v>
      </c>
      <c r="AB8" s="690"/>
      <c r="AC8" s="690"/>
      <c r="AD8" s="690"/>
      <c r="AE8" s="690"/>
      <c r="AF8" s="690"/>
      <c r="AG8" s="690"/>
      <c r="AH8" s="690"/>
      <c r="AI8" s="690"/>
      <c r="AJ8" s="690"/>
      <c r="AK8" s="691"/>
    </row>
    <row r="9" spans="1:37" ht="12.95" customHeight="1" thickBot="1">
      <c r="A9" s="572" t="s">
        <v>4</v>
      </c>
      <c r="B9" s="573"/>
      <c r="C9" s="573"/>
      <c r="D9" s="573"/>
      <c r="E9" s="665" t="s">
        <v>5</v>
      </c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7"/>
      <c r="AA9" s="195" t="s">
        <v>6</v>
      </c>
      <c r="AB9" s="196"/>
      <c r="AC9" s="196"/>
      <c r="AD9" s="196"/>
      <c r="AE9" s="196"/>
      <c r="AF9" s="639" t="s">
        <v>7</v>
      </c>
      <c r="AG9" s="640"/>
      <c r="AH9" s="640"/>
      <c r="AI9" s="640"/>
      <c r="AJ9" s="640"/>
      <c r="AK9" s="641"/>
    </row>
    <row r="10" spans="1:37" ht="12" customHeight="1" thickBot="1">
      <c r="A10" s="670" t="s">
        <v>8</v>
      </c>
      <c r="B10" s="671"/>
      <c r="C10" s="671"/>
      <c r="D10" s="671"/>
      <c r="E10" s="674" t="s">
        <v>120</v>
      </c>
      <c r="F10" s="675"/>
      <c r="G10" s="675"/>
      <c r="H10" s="675"/>
      <c r="I10" s="675"/>
      <c r="J10" s="675"/>
      <c r="K10" s="675"/>
      <c r="L10" s="675"/>
      <c r="M10" s="675"/>
      <c r="N10" s="675"/>
      <c r="O10" s="675"/>
      <c r="P10" s="675"/>
      <c r="Q10" s="675"/>
      <c r="R10" s="675"/>
      <c r="S10" s="675"/>
      <c r="T10" s="675"/>
      <c r="U10" s="675"/>
      <c r="V10" s="675"/>
      <c r="W10" s="675"/>
      <c r="X10" s="676"/>
      <c r="AA10" s="677">
        <f>VIATICOS!Y10</f>
        <v>0</v>
      </c>
      <c r="AB10" s="678"/>
      <c r="AC10" s="678"/>
      <c r="AD10" s="678"/>
      <c r="AE10" s="678"/>
      <c r="AF10" s="648">
        <f>VIATICOS!AD10</f>
        <v>0</v>
      </c>
      <c r="AG10" s="649"/>
      <c r="AH10" s="648">
        <f>VIATICOS!AE10</f>
        <v>0</v>
      </c>
      <c r="AI10" s="649"/>
      <c r="AJ10" s="652">
        <f>VIATICOS!AF10</f>
        <v>19</v>
      </c>
      <c r="AK10" s="649"/>
    </row>
    <row r="11" spans="1:37" ht="12" customHeight="1" thickBot="1">
      <c r="A11" s="672"/>
      <c r="B11" s="673"/>
      <c r="C11" s="673"/>
      <c r="D11" s="673"/>
      <c r="E11" s="674"/>
      <c r="F11" s="675"/>
      <c r="G11" s="675"/>
      <c r="H11" s="675"/>
      <c r="I11" s="675"/>
      <c r="J11" s="675"/>
      <c r="K11" s="675"/>
      <c r="L11" s="675"/>
      <c r="M11" s="675"/>
      <c r="N11" s="675"/>
      <c r="O11" s="675"/>
      <c r="P11" s="675"/>
      <c r="Q11" s="675"/>
      <c r="R11" s="675"/>
      <c r="S11" s="675"/>
      <c r="T11" s="675"/>
      <c r="U11" s="675"/>
      <c r="V11" s="675"/>
      <c r="W11" s="675"/>
      <c r="X11" s="676"/>
      <c r="AA11" s="679"/>
      <c r="AB11" s="680"/>
      <c r="AC11" s="680"/>
      <c r="AD11" s="680"/>
      <c r="AE11" s="680"/>
      <c r="AF11" s="650"/>
      <c r="AG11" s="651"/>
      <c r="AH11" s="650"/>
      <c r="AI11" s="651"/>
      <c r="AJ11" s="650"/>
      <c r="AK11" s="651"/>
    </row>
    <row r="12" spans="1:37" ht="12" customHeight="1" thickBot="1">
      <c r="A12" s="197"/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7"/>
      <c r="AB12" s="193"/>
      <c r="AC12" s="193"/>
      <c r="AD12" s="193"/>
      <c r="AE12" s="193"/>
      <c r="AF12" s="193"/>
      <c r="AG12" s="193"/>
      <c r="AH12" s="193"/>
      <c r="AI12" s="193"/>
      <c r="AJ12" s="193"/>
      <c r="AK12" s="194"/>
    </row>
    <row r="13" spans="1:37" ht="12" customHeight="1" thickBot="1">
      <c r="A13" s="665" t="s">
        <v>121</v>
      </c>
      <c r="B13" s="666"/>
      <c r="C13" s="666"/>
      <c r="D13" s="666"/>
      <c r="E13" s="666"/>
      <c r="F13" s="666"/>
      <c r="G13" s="666"/>
      <c r="H13" s="666"/>
      <c r="I13" s="666"/>
      <c r="J13" s="666"/>
      <c r="K13" s="666"/>
      <c r="L13" s="666"/>
      <c r="M13" s="666"/>
      <c r="N13" s="666"/>
      <c r="O13" s="666"/>
      <c r="P13" s="666"/>
      <c r="Q13" s="666"/>
      <c r="R13" s="666"/>
      <c r="S13" s="666"/>
      <c r="T13" s="666"/>
      <c r="U13" s="666"/>
      <c r="V13" s="666"/>
      <c r="W13" s="666"/>
      <c r="X13" s="666"/>
      <c r="Y13" s="666"/>
      <c r="Z13" s="666"/>
      <c r="AA13" s="666"/>
      <c r="AB13" s="666"/>
      <c r="AC13" s="666"/>
      <c r="AD13" s="666"/>
      <c r="AE13" s="666"/>
      <c r="AF13" s="666"/>
      <c r="AG13" s="666"/>
      <c r="AH13" s="666"/>
      <c r="AI13" s="666"/>
      <c r="AJ13" s="666"/>
      <c r="AK13" s="667"/>
    </row>
    <row r="14" spans="1:37" ht="6.95" customHeight="1">
      <c r="A14" s="198"/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200"/>
    </row>
    <row r="15" spans="1:37" ht="12" customHeight="1">
      <c r="A15" s="201" t="s">
        <v>122</v>
      </c>
      <c r="B15" s="197"/>
      <c r="C15" s="197"/>
      <c r="D15" s="197"/>
      <c r="E15" s="668">
        <f>VIATICOS!D15</f>
        <v>0</v>
      </c>
      <c r="F15" s="668"/>
      <c r="G15" s="668"/>
      <c r="H15" s="668"/>
      <c r="I15" s="668"/>
      <c r="J15" s="668"/>
      <c r="K15" s="668"/>
      <c r="L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668"/>
      <c r="Z15" s="668"/>
      <c r="AA15" s="202" t="s">
        <v>123</v>
      </c>
      <c r="AB15" s="203"/>
      <c r="AC15" s="204"/>
      <c r="AD15" s="669">
        <f>VIATICOS!AB15</f>
        <v>0</v>
      </c>
      <c r="AE15" s="669"/>
      <c r="AF15" s="669"/>
      <c r="AG15" s="669"/>
      <c r="AH15" s="669"/>
      <c r="AI15" s="669"/>
      <c r="AJ15" s="197"/>
      <c r="AK15" s="205"/>
    </row>
    <row r="16" spans="1:37" ht="6.95" customHeight="1">
      <c r="A16" s="206"/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203"/>
      <c r="AB16" s="203"/>
      <c r="AC16" s="204"/>
      <c r="AD16" s="207"/>
      <c r="AE16" s="207"/>
      <c r="AF16" s="207"/>
      <c r="AG16" s="207"/>
      <c r="AH16" s="207"/>
      <c r="AI16" s="207"/>
      <c r="AJ16" s="197"/>
      <c r="AK16" s="205"/>
    </row>
    <row r="17" spans="1:37" ht="12" customHeight="1">
      <c r="A17" s="201" t="s">
        <v>124</v>
      </c>
      <c r="B17" s="204"/>
      <c r="C17" s="204"/>
      <c r="D17" s="204"/>
      <c r="E17" s="204"/>
      <c r="F17" s="204"/>
      <c r="G17" s="204"/>
      <c r="H17" s="204"/>
      <c r="I17" s="197"/>
      <c r="J17" s="669">
        <f>VIATICOS!I21</f>
        <v>0</v>
      </c>
      <c r="K17" s="669"/>
      <c r="L17" s="669"/>
      <c r="M17" s="669"/>
      <c r="N17" s="669"/>
      <c r="O17" s="669"/>
      <c r="P17" s="669"/>
      <c r="Q17" s="669"/>
      <c r="R17" s="669"/>
      <c r="S17" s="669"/>
      <c r="T17" s="669"/>
      <c r="U17" s="669"/>
      <c r="V17" s="669"/>
      <c r="W17" s="669"/>
      <c r="X17" s="669"/>
      <c r="Y17" s="669"/>
      <c r="Z17" s="669"/>
      <c r="AA17" s="202" t="s">
        <v>54</v>
      </c>
      <c r="AB17" s="203"/>
      <c r="AC17" s="204"/>
      <c r="AD17" s="669">
        <f>VIATICOS!AB21</f>
        <v>0</v>
      </c>
      <c r="AE17" s="669"/>
      <c r="AF17" s="669"/>
      <c r="AG17" s="669"/>
      <c r="AH17" s="669"/>
      <c r="AI17" s="669"/>
      <c r="AJ17" s="197"/>
      <c r="AK17" s="205"/>
    </row>
    <row r="18" spans="1:37" ht="6.95" customHeight="1">
      <c r="A18" s="206"/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205"/>
    </row>
    <row r="19" spans="1:37" ht="12" customHeight="1">
      <c r="A19" s="201" t="s">
        <v>125</v>
      </c>
      <c r="B19" s="204"/>
      <c r="C19" s="204"/>
      <c r="D19" s="204"/>
      <c r="E19" s="204"/>
      <c r="F19" s="204"/>
      <c r="G19" s="204"/>
      <c r="H19" s="204"/>
      <c r="I19" s="204"/>
      <c r="J19" s="197"/>
      <c r="K19" s="669">
        <f>VIATICOS!L17</f>
        <v>0</v>
      </c>
      <c r="L19" s="669"/>
      <c r="M19" s="669"/>
      <c r="N19" s="669"/>
      <c r="O19" s="669"/>
      <c r="P19" s="669"/>
      <c r="Q19" s="669"/>
      <c r="R19" s="669"/>
      <c r="S19" s="669"/>
      <c r="T19" s="669"/>
      <c r="U19" s="669"/>
      <c r="V19" s="669"/>
      <c r="W19" s="669"/>
      <c r="X19" s="669"/>
      <c r="Y19" s="669"/>
      <c r="Z19" s="669"/>
      <c r="AA19" s="669"/>
      <c r="AB19" s="669"/>
      <c r="AC19" s="669"/>
      <c r="AD19" s="669"/>
      <c r="AE19" s="669"/>
      <c r="AF19" s="669"/>
      <c r="AG19" s="669"/>
      <c r="AH19" s="669"/>
      <c r="AI19" s="669"/>
      <c r="AJ19" s="197"/>
      <c r="AK19" s="205"/>
    </row>
    <row r="20" spans="1:37" ht="6.95" customHeight="1" thickBot="1">
      <c r="A20" s="208"/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10"/>
    </row>
    <row r="21" spans="1:37" ht="12" customHeight="1" thickBot="1">
      <c r="A21" s="193"/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4"/>
    </row>
    <row r="22" spans="1:37" ht="12.95" customHeight="1" thickBot="1">
      <c r="A22" s="639" t="s">
        <v>126</v>
      </c>
      <c r="B22" s="640"/>
      <c r="C22" s="640"/>
      <c r="D22" s="640"/>
      <c r="E22" s="640"/>
      <c r="F22" s="640"/>
      <c r="G22" s="640"/>
      <c r="H22" s="640"/>
      <c r="I22" s="640"/>
      <c r="J22" s="640"/>
      <c r="K22" s="640"/>
      <c r="L22" s="640"/>
      <c r="M22" s="640"/>
      <c r="N22" s="640"/>
      <c r="O22" s="640"/>
      <c r="P22" s="640"/>
      <c r="Q22" s="640"/>
      <c r="R22" s="640"/>
      <c r="S22" s="640"/>
      <c r="T22" s="640"/>
      <c r="U22" s="640"/>
      <c r="V22" s="640"/>
      <c r="W22" s="640"/>
      <c r="X22" s="640"/>
      <c r="Y22" s="640"/>
      <c r="Z22" s="640"/>
      <c r="AA22" s="639" t="s">
        <v>127</v>
      </c>
      <c r="AB22" s="640"/>
      <c r="AC22" s="640"/>
      <c r="AD22" s="640"/>
      <c r="AE22" s="640"/>
      <c r="AF22" s="640"/>
      <c r="AG22" s="640"/>
      <c r="AH22" s="640"/>
      <c r="AI22" s="640"/>
      <c r="AJ22" s="640"/>
      <c r="AK22" s="641"/>
    </row>
    <row r="23" spans="1:37" ht="12.95" customHeight="1" thickBot="1">
      <c r="A23" s="653">
        <f>VIATICOS!B38</f>
        <v>0</v>
      </c>
      <c r="B23" s="654"/>
      <c r="C23" s="654"/>
      <c r="D23" s="654"/>
      <c r="E23" s="654"/>
      <c r="F23" s="654"/>
      <c r="G23" s="654"/>
      <c r="H23" s="654"/>
      <c r="I23" s="654"/>
      <c r="J23" s="654"/>
      <c r="K23" s="654"/>
      <c r="L23" s="654"/>
      <c r="M23" s="654"/>
      <c r="N23" s="654"/>
      <c r="O23" s="654"/>
      <c r="P23" s="654"/>
      <c r="Q23" s="654"/>
      <c r="R23" s="654"/>
      <c r="S23" s="654"/>
      <c r="T23" s="654"/>
      <c r="U23" s="654"/>
      <c r="V23" s="654"/>
      <c r="W23" s="654"/>
      <c r="X23" s="654"/>
      <c r="Y23" s="654"/>
      <c r="Z23" s="654"/>
      <c r="AA23" s="639" t="s">
        <v>6</v>
      </c>
      <c r="AB23" s="640"/>
      <c r="AC23" s="640"/>
      <c r="AD23" s="640"/>
      <c r="AE23" s="641"/>
      <c r="AF23" s="639" t="s">
        <v>70</v>
      </c>
      <c r="AG23" s="641"/>
      <c r="AH23" s="639" t="s">
        <v>128</v>
      </c>
      <c r="AI23" s="641"/>
      <c r="AJ23" s="639" t="s">
        <v>60</v>
      </c>
      <c r="AK23" s="641"/>
    </row>
    <row r="24" spans="1:37" ht="12.95" customHeight="1">
      <c r="A24" s="655"/>
      <c r="B24" s="656"/>
      <c r="C24" s="656"/>
      <c r="D24" s="656"/>
      <c r="E24" s="656"/>
      <c r="F24" s="656"/>
      <c r="G24" s="656"/>
      <c r="H24" s="656"/>
      <c r="I24" s="656"/>
      <c r="J24" s="656"/>
      <c r="K24" s="656"/>
      <c r="L24" s="656"/>
      <c r="M24" s="656"/>
      <c r="N24" s="656"/>
      <c r="O24" s="656"/>
      <c r="P24" s="656"/>
      <c r="Q24" s="656"/>
      <c r="R24" s="656"/>
      <c r="S24" s="656"/>
      <c r="T24" s="656"/>
      <c r="U24" s="656"/>
      <c r="V24" s="656"/>
      <c r="W24" s="656"/>
      <c r="X24" s="656"/>
      <c r="Y24" s="656"/>
      <c r="Z24" s="656"/>
      <c r="AA24" s="659">
        <f>VIATICOS!Y10</f>
        <v>0</v>
      </c>
      <c r="AB24" s="660"/>
      <c r="AC24" s="660"/>
      <c r="AD24" s="660"/>
      <c r="AE24" s="661"/>
      <c r="AF24" s="648">
        <f>VIATICOS!AD10</f>
        <v>0</v>
      </c>
      <c r="AG24" s="649"/>
      <c r="AH24" s="648">
        <f>VIATICOS!AE10</f>
        <v>0</v>
      </c>
      <c r="AI24" s="649"/>
      <c r="AJ24" s="652">
        <f>VIATICOS!AF10</f>
        <v>19</v>
      </c>
      <c r="AK24" s="649"/>
    </row>
    <row r="25" spans="1:37" ht="12.95" customHeight="1" thickBot="1">
      <c r="A25" s="657"/>
      <c r="B25" s="658"/>
      <c r="C25" s="658"/>
      <c r="D25" s="658"/>
      <c r="E25" s="658"/>
      <c r="F25" s="658"/>
      <c r="G25" s="658"/>
      <c r="H25" s="658"/>
      <c r="I25" s="658"/>
      <c r="J25" s="658"/>
      <c r="K25" s="658"/>
      <c r="L25" s="658"/>
      <c r="M25" s="658"/>
      <c r="N25" s="658"/>
      <c r="O25" s="658"/>
      <c r="P25" s="658"/>
      <c r="Q25" s="658"/>
      <c r="R25" s="658"/>
      <c r="S25" s="658"/>
      <c r="T25" s="658"/>
      <c r="U25" s="658"/>
      <c r="V25" s="658"/>
      <c r="W25" s="658"/>
      <c r="X25" s="658"/>
      <c r="Y25" s="658"/>
      <c r="Z25" s="658"/>
      <c r="AA25" s="662"/>
      <c r="AB25" s="663"/>
      <c r="AC25" s="663"/>
      <c r="AD25" s="663"/>
      <c r="AE25" s="664"/>
      <c r="AF25" s="650"/>
      <c r="AG25" s="651"/>
      <c r="AH25" s="650"/>
      <c r="AI25" s="651"/>
      <c r="AJ25" s="650"/>
      <c r="AK25" s="651"/>
    </row>
    <row r="26" spans="1:37" ht="12" customHeight="1" thickBot="1">
      <c r="A26" s="194"/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351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</row>
    <row r="27" spans="1:37" ht="12" customHeight="1" thickBot="1">
      <c r="A27" s="199"/>
      <c r="B27" s="199"/>
      <c r="C27" s="199"/>
      <c r="D27" s="639" t="s">
        <v>129</v>
      </c>
      <c r="E27" s="640"/>
      <c r="F27" s="640"/>
      <c r="G27" s="640"/>
      <c r="H27" s="640"/>
      <c r="I27" s="640"/>
      <c r="J27" s="640"/>
      <c r="K27" s="640"/>
      <c r="L27" s="640"/>
      <c r="M27" s="640"/>
      <c r="N27" s="640"/>
      <c r="O27" s="640"/>
      <c r="P27" s="640"/>
      <c r="Q27" s="640"/>
      <c r="R27" s="640"/>
      <c r="S27" s="640"/>
      <c r="T27" s="640"/>
      <c r="U27" s="640"/>
      <c r="V27" s="640"/>
      <c r="W27" s="640"/>
      <c r="X27" s="640"/>
      <c r="Y27" s="640"/>
      <c r="Z27" s="640"/>
      <c r="AA27" s="640"/>
      <c r="AB27" s="640"/>
      <c r="AC27" s="640"/>
      <c r="AD27" s="640"/>
      <c r="AE27" s="640"/>
      <c r="AF27" s="640"/>
      <c r="AG27" s="640"/>
      <c r="AH27" s="641"/>
      <c r="AI27" s="199"/>
      <c r="AJ27" s="199"/>
      <c r="AK27" s="199"/>
    </row>
    <row r="28" spans="1:37" ht="12" customHeight="1" thickBot="1">
      <c r="D28" s="642" t="s">
        <v>130</v>
      </c>
      <c r="E28" s="643"/>
      <c r="F28" s="643"/>
      <c r="G28" s="643"/>
      <c r="H28" s="643"/>
      <c r="I28" s="643"/>
      <c r="J28" s="643"/>
      <c r="K28" s="643"/>
      <c r="L28" s="643"/>
      <c r="M28" s="643"/>
      <c r="N28" s="643"/>
      <c r="O28" s="643"/>
      <c r="P28" s="643"/>
      <c r="Q28" s="643"/>
      <c r="R28" s="643"/>
      <c r="S28" s="643"/>
      <c r="T28" s="643"/>
      <c r="U28" s="643"/>
      <c r="V28" s="643"/>
      <c r="W28" s="643"/>
      <c r="X28" s="643"/>
      <c r="Y28" s="643"/>
      <c r="Z28" s="644"/>
      <c r="AA28" s="602" t="s">
        <v>37</v>
      </c>
      <c r="AB28" s="603"/>
      <c r="AC28" s="603"/>
      <c r="AD28" s="603"/>
      <c r="AE28" s="603"/>
      <c r="AF28" s="603"/>
      <c r="AG28" s="603"/>
      <c r="AH28" s="604"/>
    </row>
    <row r="29" spans="1:37" ht="12" customHeight="1" thickBot="1">
      <c r="D29" s="645" t="s">
        <v>131</v>
      </c>
      <c r="E29" s="646"/>
      <c r="F29" s="645" t="s">
        <v>27</v>
      </c>
      <c r="G29" s="646"/>
      <c r="H29" s="645" t="s">
        <v>28</v>
      </c>
      <c r="I29" s="646"/>
      <c r="J29" s="645" t="s">
        <v>29</v>
      </c>
      <c r="K29" s="647"/>
      <c r="L29" s="645" t="s">
        <v>132</v>
      </c>
      <c r="M29" s="647"/>
      <c r="N29" s="645" t="s">
        <v>133</v>
      </c>
      <c r="O29" s="646"/>
      <c r="P29" s="645" t="s">
        <v>32</v>
      </c>
      <c r="Q29" s="646"/>
      <c r="R29" s="645" t="s">
        <v>134</v>
      </c>
      <c r="S29" s="646"/>
      <c r="T29" s="645" t="s">
        <v>135</v>
      </c>
      <c r="U29" s="647"/>
      <c r="V29" s="646"/>
      <c r="W29" s="645" t="s">
        <v>136</v>
      </c>
      <c r="X29" s="646"/>
      <c r="Y29" s="645" t="s">
        <v>137</v>
      </c>
      <c r="Z29" s="647"/>
      <c r="AA29" s="639"/>
      <c r="AB29" s="640"/>
      <c r="AC29" s="640"/>
      <c r="AD29" s="640"/>
      <c r="AE29" s="640"/>
      <c r="AF29" s="640"/>
      <c r="AG29" s="640"/>
      <c r="AH29" s="641"/>
    </row>
    <row r="30" spans="1:37" ht="15.95" customHeight="1" thickBot="1">
      <c r="D30" s="636">
        <v>11</v>
      </c>
      <c r="E30" s="637"/>
      <c r="F30" s="631" t="s">
        <v>8</v>
      </c>
      <c r="G30" s="637"/>
      <c r="H30" s="631">
        <v>2</v>
      </c>
      <c r="I30" s="632"/>
      <c r="J30" s="631">
        <v>5</v>
      </c>
      <c r="K30" s="632"/>
      <c r="L30" s="631">
        <v>3</v>
      </c>
      <c r="M30" s="632"/>
      <c r="N30" s="631">
        <v>0</v>
      </c>
      <c r="O30" s="632"/>
      <c r="P30" s="631">
        <v>5</v>
      </c>
      <c r="Q30" s="632"/>
      <c r="R30" s="631" t="s">
        <v>40</v>
      </c>
      <c r="S30" s="632"/>
      <c r="T30" s="633">
        <v>26104</v>
      </c>
      <c r="U30" s="634"/>
      <c r="V30" s="635"/>
      <c r="W30" s="631">
        <v>1</v>
      </c>
      <c r="X30" s="632"/>
      <c r="Y30" s="631">
        <v>1</v>
      </c>
      <c r="Z30" s="632"/>
      <c r="AA30" s="614">
        <f>AF51</f>
        <v>0</v>
      </c>
      <c r="AB30" s="615"/>
      <c r="AC30" s="615"/>
      <c r="AD30" s="615"/>
      <c r="AE30" s="615"/>
      <c r="AF30" s="615"/>
      <c r="AG30" s="615"/>
      <c r="AH30" s="616"/>
    </row>
    <row r="31" spans="1:37" ht="12" customHeight="1" thickBot="1">
      <c r="A31" s="193"/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3"/>
      <c r="AK31" s="194"/>
    </row>
    <row r="32" spans="1:37" ht="12.95" customHeight="1" thickBot="1">
      <c r="A32" s="211" t="s">
        <v>138</v>
      </c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3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4"/>
      <c r="AG32" s="212"/>
      <c r="AH32" s="212"/>
      <c r="AI32" s="212"/>
      <c r="AJ32" s="212"/>
      <c r="AK32" s="213"/>
    </row>
    <row r="33" spans="1:37" ht="12.95" customHeight="1" thickBot="1">
      <c r="A33" s="617" t="s">
        <v>7</v>
      </c>
      <c r="B33" s="618"/>
      <c r="C33" s="618"/>
      <c r="D33" s="618"/>
      <c r="E33" s="618"/>
      <c r="F33" s="619"/>
      <c r="G33" s="620" t="s">
        <v>139</v>
      </c>
      <c r="H33" s="600"/>
      <c r="I33" s="600"/>
      <c r="J33" s="600"/>
      <c r="K33" s="600"/>
      <c r="L33" s="600"/>
      <c r="M33" s="600"/>
      <c r="N33" s="600"/>
      <c r="O33" s="600"/>
      <c r="P33" s="600"/>
      <c r="Q33" s="600"/>
      <c r="R33" s="601"/>
      <c r="S33" s="599" t="s">
        <v>60</v>
      </c>
      <c r="T33" s="600"/>
      <c r="U33" s="600"/>
      <c r="V33" s="600"/>
      <c r="W33" s="600"/>
      <c r="X33" s="600"/>
      <c r="Y33" s="600"/>
      <c r="Z33" s="600"/>
      <c r="AA33" s="600"/>
      <c r="AB33" s="600"/>
      <c r="AC33" s="600"/>
      <c r="AD33" s="600"/>
      <c r="AE33" s="624"/>
      <c r="AF33" s="215" t="s">
        <v>140</v>
      </c>
      <c r="AG33" s="216"/>
      <c r="AH33" s="216"/>
      <c r="AI33" s="216"/>
      <c r="AJ33" s="216"/>
      <c r="AK33" s="217"/>
    </row>
    <row r="34" spans="1:37" ht="12.95" customHeight="1" thickBot="1">
      <c r="A34" s="627" t="s">
        <v>141</v>
      </c>
      <c r="B34" s="628"/>
      <c r="C34" s="627" t="s">
        <v>142</v>
      </c>
      <c r="D34" s="629"/>
      <c r="E34" s="630" t="s">
        <v>143</v>
      </c>
      <c r="F34" s="628"/>
      <c r="G34" s="621"/>
      <c r="H34" s="622"/>
      <c r="I34" s="622"/>
      <c r="J34" s="622"/>
      <c r="K34" s="622"/>
      <c r="L34" s="622"/>
      <c r="M34" s="622"/>
      <c r="N34" s="622"/>
      <c r="O34" s="622"/>
      <c r="P34" s="622"/>
      <c r="Q34" s="622"/>
      <c r="R34" s="623"/>
      <c r="S34" s="625"/>
      <c r="T34" s="622"/>
      <c r="U34" s="622"/>
      <c r="V34" s="622"/>
      <c r="W34" s="622"/>
      <c r="X34" s="622"/>
      <c r="Y34" s="622"/>
      <c r="Z34" s="622"/>
      <c r="AA34" s="622"/>
      <c r="AB34" s="622"/>
      <c r="AC34" s="622"/>
      <c r="AD34" s="622"/>
      <c r="AE34" s="626"/>
      <c r="AF34" s="218" t="s">
        <v>144</v>
      </c>
      <c r="AG34" s="219"/>
      <c r="AH34" s="219"/>
      <c r="AI34" s="219"/>
      <c r="AJ34" s="219"/>
      <c r="AK34" s="220"/>
    </row>
    <row r="35" spans="1:37" ht="12" customHeight="1">
      <c r="A35" s="221"/>
      <c r="B35" s="222"/>
      <c r="C35" s="223"/>
      <c r="D35" s="224"/>
      <c r="E35" s="225"/>
      <c r="F35" s="226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8"/>
      <c r="S35" s="229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8"/>
      <c r="AE35" s="230"/>
      <c r="AF35" s="231"/>
      <c r="AG35" s="638"/>
      <c r="AH35" s="638"/>
      <c r="AI35" s="638"/>
      <c r="AJ35" s="638"/>
      <c r="AK35" s="230"/>
    </row>
    <row r="36" spans="1:37" ht="12" customHeight="1">
      <c r="A36" s="438"/>
      <c r="B36" s="611"/>
      <c r="C36" s="612"/>
      <c r="D36" s="589"/>
      <c r="E36" s="588"/>
      <c r="F36" s="589"/>
      <c r="G36" s="590"/>
      <c r="H36" s="591"/>
      <c r="I36" s="591"/>
      <c r="J36" s="591"/>
      <c r="K36" s="591"/>
      <c r="L36" s="591"/>
      <c r="M36" s="591"/>
      <c r="N36" s="591"/>
      <c r="O36" s="591"/>
      <c r="P36" s="591"/>
      <c r="Q36" s="591"/>
      <c r="R36" s="592"/>
      <c r="S36" s="590"/>
      <c r="T36" s="593"/>
      <c r="U36" s="593"/>
      <c r="V36" s="593"/>
      <c r="W36" s="593"/>
      <c r="X36" s="593"/>
      <c r="Y36" s="593"/>
      <c r="Z36" s="593"/>
      <c r="AA36" s="593"/>
      <c r="AB36" s="593"/>
      <c r="AC36" s="593"/>
      <c r="AD36" s="593"/>
      <c r="AE36" s="594"/>
      <c r="AF36" s="595"/>
      <c r="AG36" s="593"/>
      <c r="AH36" s="593"/>
      <c r="AI36" s="593"/>
      <c r="AJ36" s="593"/>
      <c r="AK36" s="594"/>
    </row>
    <row r="37" spans="1:37" ht="12" customHeight="1">
      <c r="A37" s="438"/>
      <c r="B37" s="611"/>
      <c r="C37" s="612"/>
      <c r="D37" s="589"/>
      <c r="E37" s="588"/>
      <c r="F37" s="589"/>
      <c r="G37" s="590"/>
      <c r="H37" s="591"/>
      <c r="I37" s="591"/>
      <c r="J37" s="591"/>
      <c r="K37" s="591"/>
      <c r="L37" s="591"/>
      <c r="M37" s="591"/>
      <c r="N37" s="591"/>
      <c r="O37" s="591"/>
      <c r="P37" s="591"/>
      <c r="Q37" s="591"/>
      <c r="R37" s="592"/>
      <c r="S37" s="590"/>
      <c r="T37" s="593"/>
      <c r="U37" s="593"/>
      <c r="V37" s="593"/>
      <c r="W37" s="593"/>
      <c r="X37" s="593"/>
      <c r="Y37" s="593"/>
      <c r="Z37" s="593"/>
      <c r="AA37" s="593"/>
      <c r="AB37" s="593"/>
      <c r="AC37" s="593"/>
      <c r="AD37" s="593"/>
      <c r="AE37" s="594"/>
      <c r="AF37" s="595"/>
      <c r="AG37" s="593"/>
      <c r="AH37" s="593"/>
      <c r="AI37" s="593"/>
      <c r="AJ37" s="593"/>
      <c r="AK37" s="594"/>
    </row>
    <row r="38" spans="1:37" ht="12" customHeight="1">
      <c r="A38" s="221"/>
      <c r="B38" s="230"/>
      <c r="C38" s="227"/>
      <c r="D38" s="228"/>
      <c r="E38" s="232"/>
      <c r="F38" s="233"/>
      <c r="G38" s="590"/>
      <c r="H38" s="591"/>
      <c r="I38" s="591"/>
      <c r="J38" s="591"/>
      <c r="K38" s="591"/>
      <c r="L38" s="591"/>
      <c r="M38" s="591"/>
      <c r="N38" s="591"/>
      <c r="O38" s="591"/>
      <c r="P38" s="591"/>
      <c r="Q38" s="591"/>
      <c r="R38" s="592"/>
      <c r="S38" s="590"/>
      <c r="T38" s="593"/>
      <c r="U38" s="593"/>
      <c r="V38" s="593"/>
      <c r="W38" s="593"/>
      <c r="X38" s="593"/>
      <c r="Y38" s="593"/>
      <c r="Z38" s="593"/>
      <c r="AA38" s="593"/>
      <c r="AB38" s="593"/>
      <c r="AC38" s="593"/>
      <c r="AD38" s="593"/>
      <c r="AE38" s="594"/>
      <c r="AF38" s="595"/>
      <c r="AG38" s="593"/>
      <c r="AH38" s="593"/>
      <c r="AI38" s="593"/>
      <c r="AJ38" s="593"/>
      <c r="AK38" s="594"/>
    </row>
    <row r="39" spans="1:37" ht="12" customHeight="1">
      <c r="A39" s="221"/>
      <c r="B39" s="230"/>
      <c r="C39" s="227"/>
      <c r="D39" s="228"/>
      <c r="E39" s="232"/>
      <c r="F39" s="233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8"/>
      <c r="S39" s="229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8"/>
      <c r="AE39" s="230"/>
      <c r="AF39" s="595"/>
      <c r="AG39" s="593"/>
      <c r="AH39" s="593"/>
      <c r="AI39" s="593"/>
      <c r="AJ39" s="593"/>
      <c r="AK39" s="594"/>
    </row>
    <row r="40" spans="1:37" ht="12" customHeight="1">
      <c r="A40" s="221"/>
      <c r="B40" s="230"/>
      <c r="C40" s="227"/>
      <c r="D40" s="228"/>
      <c r="E40" s="232"/>
      <c r="F40" s="233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8"/>
      <c r="S40" s="229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8"/>
      <c r="AE40" s="230"/>
      <c r="AF40" s="595"/>
      <c r="AG40" s="593"/>
      <c r="AH40" s="593"/>
      <c r="AI40" s="593"/>
      <c r="AJ40" s="593"/>
      <c r="AK40" s="594"/>
    </row>
    <row r="41" spans="1:37" ht="12" customHeight="1">
      <c r="A41" s="221"/>
      <c r="B41" s="230"/>
      <c r="C41" s="227"/>
      <c r="D41" s="228"/>
      <c r="E41" s="232"/>
      <c r="F41" s="233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8"/>
      <c r="S41" s="229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8"/>
      <c r="AE41" s="230"/>
      <c r="AF41" s="231"/>
      <c r="AG41" s="606"/>
      <c r="AH41" s="606"/>
      <c r="AI41" s="606"/>
      <c r="AJ41" s="606"/>
      <c r="AK41" s="230"/>
    </row>
    <row r="42" spans="1:37" ht="12" customHeight="1">
      <c r="A42" s="221"/>
      <c r="B42" s="230"/>
      <c r="C42" s="227"/>
      <c r="D42" s="228"/>
      <c r="E42" s="232"/>
      <c r="F42" s="233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8"/>
      <c r="S42" s="229"/>
      <c r="T42" s="227"/>
      <c r="U42" s="227"/>
      <c r="V42" s="227"/>
      <c r="W42" s="227"/>
      <c r="X42" s="227"/>
      <c r="Y42" s="227"/>
      <c r="Z42" s="227"/>
      <c r="AA42" s="227"/>
      <c r="AB42" s="227"/>
      <c r="AC42" s="227"/>
      <c r="AD42" s="228"/>
      <c r="AE42" s="230"/>
      <c r="AF42" s="231"/>
      <c r="AG42" s="234"/>
      <c r="AH42" s="234"/>
      <c r="AI42" s="234"/>
      <c r="AJ42" s="234"/>
      <c r="AK42" s="230"/>
    </row>
    <row r="43" spans="1:37" ht="12" customHeight="1">
      <c r="A43" s="221"/>
      <c r="B43" s="230"/>
      <c r="C43" s="227"/>
      <c r="D43" s="228"/>
      <c r="E43" s="232"/>
      <c r="F43" s="233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8"/>
      <c r="S43" s="229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8"/>
      <c r="AE43" s="230"/>
      <c r="AF43" s="231"/>
      <c r="AG43" s="234"/>
      <c r="AH43" s="234"/>
      <c r="AI43" s="234"/>
      <c r="AJ43" s="234"/>
      <c r="AK43" s="230"/>
    </row>
    <row r="44" spans="1:37" ht="12" customHeight="1">
      <c r="A44" s="221"/>
      <c r="B44" s="230"/>
      <c r="C44" s="227"/>
      <c r="D44" s="228"/>
      <c r="E44" s="232"/>
      <c r="F44" s="233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8"/>
      <c r="S44" s="229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8"/>
      <c r="AE44" s="230"/>
      <c r="AF44" s="231"/>
      <c r="AG44" s="606"/>
      <c r="AH44" s="606"/>
      <c r="AI44" s="606"/>
      <c r="AJ44" s="606"/>
      <c r="AK44" s="230"/>
    </row>
    <row r="45" spans="1:37" ht="12" customHeight="1" thickBot="1">
      <c r="A45" s="235"/>
      <c r="B45" s="236"/>
      <c r="C45" s="237"/>
      <c r="D45" s="238"/>
      <c r="E45" s="237"/>
      <c r="F45" s="236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9"/>
      <c r="T45" s="237"/>
      <c r="U45" s="237"/>
      <c r="V45" s="237"/>
      <c r="W45" s="237"/>
      <c r="X45" s="237"/>
      <c r="Y45" s="237"/>
      <c r="Z45" s="237"/>
      <c r="AA45" s="237"/>
      <c r="AB45" s="237"/>
      <c r="AC45" s="237"/>
      <c r="AD45" s="237"/>
      <c r="AE45" s="236"/>
      <c r="AF45" s="240"/>
      <c r="AG45" s="237"/>
      <c r="AH45" s="237"/>
      <c r="AI45" s="237"/>
      <c r="AJ45" s="237"/>
      <c r="AK45" s="236"/>
    </row>
    <row r="46" spans="1:37" ht="21.95" customHeight="1" thickBot="1">
      <c r="A46" s="193" t="s">
        <v>145</v>
      </c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605"/>
      <c r="M46" s="605"/>
      <c r="N46" s="605"/>
      <c r="O46" s="193" t="s">
        <v>146</v>
      </c>
      <c r="P46" s="193"/>
      <c r="Q46" s="193"/>
      <c r="R46" s="193"/>
      <c r="S46" s="194"/>
      <c r="T46" s="194"/>
      <c r="U46" s="607"/>
      <c r="V46" s="607"/>
      <c r="W46" s="607"/>
      <c r="X46" s="194"/>
      <c r="Y46" s="194"/>
      <c r="Z46" s="193"/>
      <c r="AA46" s="241" t="s">
        <v>147</v>
      </c>
      <c r="AB46" s="194"/>
      <c r="AC46" s="194"/>
      <c r="AD46" s="194"/>
      <c r="AE46" s="194"/>
      <c r="AF46" s="608">
        <f>AF36+AF37+AF38+AF39+AF40</f>
        <v>0</v>
      </c>
      <c r="AG46" s="609"/>
      <c r="AH46" s="609"/>
      <c r="AI46" s="609"/>
      <c r="AJ46" s="609"/>
      <c r="AK46" s="610"/>
    </row>
    <row r="47" spans="1:37" ht="12" customHeight="1" thickBot="1">
      <c r="A47" s="193"/>
      <c r="B47" s="193"/>
      <c r="C47" s="193"/>
      <c r="D47" s="193"/>
      <c r="E47" s="193"/>
      <c r="F47" s="193" t="s">
        <v>148</v>
      </c>
      <c r="G47" s="193"/>
      <c r="H47" s="193"/>
      <c r="I47" s="193"/>
      <c r="J47" s="193"/>
      <c r="K47" s="193"/>
      <c r="L47" s="193"/>
      <c r="M47" s="193"/>
      <c r="N47" s="193"/>
      <c r="O47" s="242"/>
      <c r="P47" s="243"/>
      <c r="Q47" s="244"/>
      <c r="R47" s="244"/>
      <c r="S47" s="197"/>
      <c r="T47" s="197"/>
      <c r="U47" s="197"/>
      <c r="V47" s="197"/>
      <c r="W47" s="197"/>
      <c r="X47" s="197"/>
      <c r="Y47" s="197"/>
      <c r="Z47" s="193"/>
      <c r="AA47" s="197"/>
      <c r="AB47" s="197"/>
      <c r="AC47" s="197"/>
      <c r="AD47" s="197"/>
      <c r="AE47" s="204"/>
      <c r="AF47" s="204"/>
      <c r="AG47" s="204"/>
      <c r="AH47" s="204"/>
      <c r="AI47" s="204"/>
      <c r="AJ47" s="204"/>
      <c r="AK47" s="194"/>
    </row>
    <row r="48" spans="1:37" ht="12" customHeight="1">
      <c r="A48" s="596" t="s">
        <v>149</v>
      </c>
      <c r="B48" s="597"/>
      <c r="C48" s="597"/>
      <c r="D48" s="597"/>
      <c r="E48" s="597"/>
      <c r="F48" s="597"/>
      <c r="G48" s="598"/>
      <c r="H48" s="599" t="s">
        <v>150</v>
      </c>
      <c r="I48" s="600"/>
      <c r="J48" s="600"/>
      <c r="K48" s="600"/>
      <c r="L48" s="600"/>
      <c r="M48" s="600"/>
      <c r="N48" s="600"/>
      <c r="O48" s="600"/>
      <c r="P48" s="600"/>
      <c r="Q48" s="600"/>
      <c r="R48" s="600"/>
      <c r="S48" s="601"/>
      <c r="T48" s="596" t="s">
        <v>20</v>
      </c>
      <c r="U48" s="597"/>
      <c r="V48" s="597"/>
      <c r="W48" s="597"/>
      <c r="X48" s="597"/>
      <c r="Y48" s="597"/>
      <c r="Z48" s="597"/>
      <c r="AA48" s="597"/>
      <c r="AB48" s="597"/>
      <c r="AC48" s="597"/>
      <c r="AD48" s="597"/>
      <c r="AE48" s="597"/>
      <c r="AF48" s="597"/>
      <c r="AG48" s="597"/>
      <c r="AH48" s="597"/>
      <c r="AI48" s="597"/>
      <c r="AJ48" s="597"/>
      <c r="AK48" s="598"/>
    </row>
    <row r="49" spans="1:37" ht="12" customHeight="1" thickBot="1">
      <c r="A49" s="602" t="s">
        <v>151</v>
      </c>
      <c r="B49" s="603"/>
      <c r="C49" s="603"/>
      <c r="D49" s="603"/>
      <c r="E49" s="603"/>
      <c r="F49" s="603"/>
      <c r="G49" s="604"/>
      <c r="H49" s="353"/>
      <c r="I49" s="354"/>
      <c r="J49" s="354"/>
      <c r="K49" s="354"/>
      <c r="L49" s="354" t="s">
        <v>203</v>
      </c>
      <c r="M49" s="613">
        <f>N50</f>
        <v>10</v>
      </c>
      <c r="N49" s="613"/>
      <c r="O49" s="354"/>
      <c r="P49" s="354"/>
      <c r="Q49" s="354"/>
      <c r="R49" s="354"/>
      <c r="S49" s="355"/>
      <c r="T49" s="602"/>
      <c r="U49" s="603"/>
      <c r="V49" s="603"/>
      <c r="W49" s="603"/>
      <c r="X49" s="603"/>
      <c r="Y49" s="603"/>
      <c r="Z49" s="603"/>
      <c r="AA49" s="603"/>
      <c r="AB49" s="603"/>
      <c r="AC49" s="603"/>
      <c r="AD49" s="603"/>
      <c r="AE49" s="603"/>
      <c r="AF49" s="603"/>
      <c r="AG49" s="603"/>
      <c r="AH49" s="603"/>
      <c r="AI49" s="603"/>
      <c r="AJ49" s="603"/>
      <c r="AK49" s="604"/>
    </row>
    <row r="50" spans="1:37" ht="8.1" customHeight="1">
      <c r="A50" s="245"/>
      <c r="B50" s="246"/>
      <c r="C50" s="246"/>
      <c r="D50" s="246"/>
      <c r="E50" s="246"/>
      <c r="F50" s="246"/>
      <c r="G50" s="247"/>
      <c r="H50" s="245"/>
      <c r="I50" s="246"/>
      <c r="J50" s="246"/>
      <c r="K50" s="248"/>
      <c r="L50" s="249"/>
      <c r="M50" s="246"/>
      <c r="N50" s="585">
        <v>10</v>
      </c>
      <c r="O50" s="246"/>
      <c r="P50" s="246"/>
      <c r="Q50" s="246"/>
      <c r="R50" s="246"/>
      <c r="S50" s="247"/>
      <c r="T50" s="245"/>
      <c r="U50" s="246"/>
      <c r="V50" s="246"/>
      <c r="W50" s="246"/>
      <c r="X50" s="246"/>
      <c r="Y50" s="246"/>
      <c r="Z50" s="246"/>
      <c r="AA50" s="246"/>
      <c r="AB50" s="246"/>
      <c r="AC50" s="246"/>
      <c r="AD50" s="246"/>
      <c r="AE50" s="246"/>
      <c r="AF50" s="246"/>
      <c r="AG50" s="246"/>
      <c r="AH50" s="246"/>
      <c r="AI50" s="246"/>
      <c r="AJ50" s="246"/>
      <c r="AK50" s="250"/>
    </row>
    <row r="51" spans="1:37" ht="12" customHeight="1">
      <c r="A51" s="251" t="s">
        <v>152</v>
      </c>
      <c r="B51" s="252"/>
      <c r="C51" s="579"/>
      <c r="D51" s="579"/>
      <c r="E51" s="579"/>
      <c r="F51" s="252"/>
      <c r="G51" s="253"/>
      <c r="H51" s="254"/>
      <c r="I51" s="579">
        <f>AF46</f>
        <v>0</v>
      </c>
      <c r="J51" s="579"/>
      <c r="K51" s="579"/>
      <c r="L51" s="579"/>
      <c r="M51" s="348" t="s">
        <v>197</v>
      </c>
      <c r="N51" s="586"/>
      <c r="O51" s="587">
        <f>I51/N50</f>
        <v>0</v>
      </c>
      <c r="P51" s="587"/>
      <c r="Q51" s="587"/>
      <c r="R51" s="587"/>
      <c r="S51" s="253"/>
      <c r="T51" s="254"/>
      <c r="U51" s="579">
        <f>O51</f>
        <v>0</v>
      </c>
      <c r="V51" s="579"/>
      <c r="W51" s="579"/>
      <c r="X51" s="579"/>
      <c r="Y51" s="578" t="s">
        <v>99</v>
      </c>
      <c r="Z51" s="579">
        <f>C51</f>
        <v>0</v>
      </c>
      <c r="AA51" s="579"/>
      <c r="AB51" s="579"/>
      <c r="AC51" s="579"/>
      <c r="AD51" s="255" t="s">
        <v>153</v>
      </c>
      <c r="AE51" s="256"/>
      <c r="AF51" s="580">
        <f>U51*Z51</f>
        <v>0</v>
      </c>
      <c r="AG51" s="580"/>
      <c r="AH51" s="580"/>
      <c r="AI51" s="580"/>
      <c r="AJ51" s="580"/>
      <c r="AK51" s="257"/>
    </row>
    <row r="52" spans="1:37" ht="9.9499999999999993" customHeight="1">
      <c r="A52" s="245"/>
      <c r="B52" s="246"/>
      <c r="C52" s="246"/>
      <c r="D52" s="246"/>
      <c r="E52" s="246"/>
      <c r="F52" s="246"/>
      <c r="G52" s="247"/>
      <c r="H52" s="245"/>
      <c r="I52" s="581" t="s">
        <v>154</v>
      </c>
      <c r="J52" s="581"/>
      <c r="K52" s="581"/>
      <c r="L52" s="581"/>
      <c r="M52" s="258"/>
      <c r="N52" s="258"/>
      <c r="O52" s="582" t="s">
        <v>155</v>
      </c>
      <c r="P52" s="582"/>
      <c r="Q52" s="582"/>
      <c r="R52" s="582"/>
      <c r="S52" s="259"/>
      <c r="T52" s="260"/>
      <c r="U52" s="583" t="s">
        <v>156</v>
      </c>
      <c r="V52" s="583"/>
      <c r="W52" s="583"/>
      <c r="X52" s="583"/>
      <c r="Y52" s="578"/>
      <c r="Z52" s="584" t="s">
        <v>157</v>
      </c>
      <c r="AA52" s="584"/>
      <c r="AB52" s="584"/>
      <c r="AC52" s="584"/>
      <c r="AD52" s="258"/>
      <c r="AE52" s="258"/>
      <c r="AF52" s="246"/>
      <c r="AG52" s="261" t="s">
        <v>37</v>
      </c>
      <c r="AH52" s="262"/>
      <c r="AI52" s="262"/>
      <c r="AJ52" s="262"/>
      <c r="AK52" s="250"/>
    </row>
    <row r="53" spans="1:37" ht="9.9499999999999993" customHeight="1" thickBot="1">
      <c r="A53" s="263"/>
      <c r="B53" s="264"/>
      <c r="C53" s="264"/>
      <c r="D53" s="264"/>
      <c r="E53" s="264"/>
      <c r="F53" s="264"/>
      <c r="G53" s="265"/>
      <c r="H53" s="263"/>
      <c r="I53" s="264"/>
      <c r="J53" s="264"/>
      <c r="K53" s="266"/>
      <c r="L53" s="264"/>
      <c r="M53" s="264"/>
      <c r="N53" s="264"/>
      <c r="O53" s="266"/>
      <c r="P53" s="267"/>
      <c r="Q53" s="267"/>
      <c r="R53" s="267"/>
      <c r="S53" s="268"/>
      <c r="T53" s="269"/>
      <c r="U53" s="267"/>
      <c r="V53" s="267"/>
      <c r="W53" s="267"/>
      <c r="X53" s="267"/>
      <c r="Y53" s="267"/>
      <c r="Z53" s="567" t="s">
        <v>158</v>
      </c>
      <c r="AA53" s="567"/>
      <c r="AB53" s="567"/>
      <c r="AC53" s="567"/>
      <c r="AD53" s="267"/>
      <c r="AE53" s="267"/>
      <c r="AF53" s="267"/>
      <c r="AG53" s="267"/>
      <c r="AH53" s="267"/>
      <c r="AI53" s="267"/>
      <c r="AJ53" s="267"/>
      <c r="AK53" s="270"/>
    </row>
    <row r="54" spans="1:37" ht="12" customHeight="1" thickBot="1">
      <c r="A54" s="271"/>
      <c r="B54" s="271"/>
      <c r="C54" s="271"/>
      <c r="D54" s="271"/>
      <c r="E54" s="271"/>
      <c r="F54" s="271"/>
      <c r="G54" s="271"/>
      <c r="H54" s="271"/>
      <c r="I54" s="271"/>
      <c r="J54" s="271"/>
      <c r="K54" s="271"/>
      <c r="L54" s="271"/>
      <c r="M54" s="271"/>
      <c r="N54" s="271"/>
      <c r="O54" s="271"/>
      <c r="P54" s="271"/>
      <c r="Q54" s="271"/>
      <c r="R54" s="271"/>
      <c r="S54" s="271"/>
      <c r="T54" s="271"/>
      <c r="U54" s="271"/>
      <c r="V54" s="271"/>
      <c r="W54" s="271"/>
      <c r="X54" s="271"/>
      <c r="Y54" s="271"/>
      <c r="Z54" s="271"/>
      <c r="AA54" s="271"/>
      <c r="AB54" s="271"/>
      <c r="AC54" s="271"/>
      <c r="AD54" s="271"/>
      <c r="AE54" s="271"/>
      <c r="AF54" s="271"/>
      <c r="AG54" s="271"/>
      <c r="AH54" s="271"/>
      <c r="AI54" s="271"/>
      <c r="AJ54" s="271"/>
      <c r="AK54" s="188"/>
    </row>
    <row r="55" spans="1:37" ht="14.1" customHeight="1" thickBot="1">
      <c r="A55" s="568" t="s">
        <v>159</v>
      </c>
      <c r="B55" s="569"/>
      <c r="C55" s="569"/>
      <c r="D55" s="569"/>
      <c r="E55" s="569"/>
      <c r="F55" s="569"/>
      <c r="G55" s="569"/>
      <c r="H55" s="569"/>
      <c r="I55" s="569"/>
      <c r="J55" s="569"/>
      <c r="K55" s="569"/>
      <c r="L55" s="570">
        <f>AA30+L46+U46</f>
        <v>0</v>
      </c>
      <c r="M55" s="570"/>
      <c r="N55" s="570"/>
      <c r="O55" s="570"/>
      <c r="P55" s="570"/>
      <c r="Q55" s="571"/>
      <c r="R55" s="272"/>
      <c r="S55" s="572" t="s">
        <v>46</v>
      </c>
      <c r="T55" s="573"/>
      <c r="U55" s="573"/>
      <c r="V55" s="573"/>
      <c r="W55" s="573"/>
      <c r="X55" s="573"/>
      <c r="Y55" s="573"/>
      <c r="Z55" s="573"/>
      <c r="AA55" s="573"/>
      <c r="AB55" s="573"/>
      <c r="AC55" s="573"/>
      <c r="AD55" s="573"/>
      <c r="AE55" s="573"/>
      <c r="AF55" s="573"/>
      <c r="AG55" s="573"/>
      <c r="AH55" s="573"/>
      <c r="AI55" s="573"/>
      <c r="AJ55" s="573"/>
      <c r="AK55" s="574"/>
    </row>
    <row r="56" spans="1:37" ht="12" customHeight="1">
      <c r="A56" s="273"/>
      <c r="B56" s="356"/>
      <c r="C56" s="356"/>
      <c r="D56" s="356"/>
      <c r="E56" s="356"/>
      <c r="F56" s="356"/>
      <c r="G56" s="356"/>
      <c r="H56" s="356"/>
      <c r="I56" s="356"/>
      <c r="J56" s="356"/>
      <c r="K56" s="356"/>
      <c r="L56" s="356"/>
      <c r="M56" s="356"/>
      <c r="N56" s="356"/>
      <c r="O56" s="356"/>
      <c r="P56" s="356"/>
      <c r="Q56" s="357"/>
      <c r="R56" s="273"/>
      <c r="S56" s="275"/>
      <c r="T56" s="207"/>
      <c r="U56" s="207"/>
      <c r="V56" s="207"/>
      <c r="W56" s="207"/>
      <c r="X56" s="207"/>
      <c r="Y56" s="207"/>
      <c r="Z56" s="207"/>
      <c r="AA56" s="207"/>
      <c r="AB56" s="207"/>
      <c r="AC56" s="207"/>
      <c r="AD56" s="207"/>
      <c r="AE56" s="207"/>
      <c r="AF56" s="207"/>
      <c r="AG56" s="207"/>
      <c r="AH56" s="207"/>
      <c r="AI56" s="207"/>
      <c r="AJ56" s="207"/>
      <c r="AK56" s="274"/>
    </row>
    <row r="57" spans="1:37" ht="12" customHeight="1">
      <c r="A57" s="273"/>
      <c r="B57" s="358"/>
      <c r="C57" s="358"/>
      <c r="D57" s="358"/>
      <c r="E57" s="358"/>
      <c r="F57" s="358"/>
      <c r="G57" s="358"/>
      <c r="H57" s="358"/>
      <c r="I57" s="358"/>
      <c r="J57" s="358"/>
      <c r="K57" s="358"/>
      <c r="L57" s="358"/>
      <c r="M57" s="358"/>
      <c r="N57" s="358"/>
      <c r="O57" s="358"/>
      <c r="P57" s="358"/>
      <c r="Q57" s="359"/>
      <c r="R57" s="273"/>
      <c r="S57" s="276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207"/>
      <c r="AJ57" s="207"/>
      <c r="AK57" s="274"/>
    </row>
    <row r="58" spans="1:37" ht="12" customHeight="1">
      <c r="A58" s="273"/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74"/>
      <c r="R58" s="273"/>
      <c r="S58" s="276"/>
      <c r="T58" s="207"/>
      <c r="U58" s="207"/>
      <c r="V58" s="207"/>
      <c r="W58" s="207"/>
      <c r="X58" s="207"/>
      <c r="Y58" s="207"/>
      <c r="Z58" s="207"/>
      <c r="AA58" s="207"/>
      <c r="AB58" s="207"/>
      <c r="AC58" s="207"/>
      <c r="AD58" s="207"/>
      <c r="AE58" s="207"/>
      <c r="AF58" s="207"/>
      <c r="AG58" s="207"/>
      <c r="AH58" s="207"/>
      <c r="AI58" s="207"/>
      <c r="AJ58" s="207"/>
      <c r="AK58" s="274"/>
    </row>
    <row r="59" spans="1:37" ht="12" customHeight="1">
      <c r="A59" s="273"/>
      <c r="B59" s="277"/>
      <c r="C59" s="277"/>
      <c r="D59" s="277"/>
      <c r="E59" s="575"/>
      <c r="F59" s="575"/>
      <c r="G59" s="575"/>
      <c r="H59" s="575"/>
      <c r="I59" s="575"/>
      <c r="J59" s="576"/>
      <c r="K59" s="575"/>
      <c r="L59" s="575"/>
      <c r="M59" s="575"/>
      <c r="N59" s="575"/>
      <c r="O59" s="277"/>
      <c r="P59" s="277"/>
      <c r="Q59" s="278"/>
      <c r="R59" s="273"/>
      <c r="S59" s="276"/>
      <c r="T59" s="577"/>
      <c r="U59" s="577"/>
      <c r="V59" s="577"/>
      <c r="W59" s="577"/>
      <c r="X59" s="577"/>
      <c r="Y59" s="577"/>
      <c r="Z59" s="577"/>
      <c r="AA59" s="577"/>
      <c r="AB59" s="577"/>
      <c r="AC59" s="577"/>
      <c r="AD59" s="577"/>
      <c r="AE59" s="577"/>
      <c r="AF59" s="577"/>
      <c r="AG59" s="577"/>
      <c r="AH59" s="577"/>
      <c r="AI59" s="577"/>
      <c r="AJ59" s="577"/>
      <c r="AK59" s="274"/>
    </row>
    <row r="60" spans="1:37" ht="9.9499999999999993" customHeight="1" thickBot="1">
      <c r="A60" s="279"/>
      <c r="B60" s="565" t="s">
        <v>160</v>
      </c>
      <c r="C60" s="565"/>
      <c r="D60" s="565"/>
      <c r="E60" s="565"/>
      <c r="F60" s="565"/>
      <c r="G60" s="565"/>
      <c r="H60" s="565"/>
      <c r="I60" s="565"/>
      <c r="J60" s="565"/>
      <c r="K60" s="565"/>
      <c r="L60" s="565"/>
      <c r="M60" s="565"/>
      <c r="N60" s="565"/>
      <c r="O60" s="565"/>
      <c r="P60" s="565"/>
      <c r="Q60" s="280"/>
      <c r="R60" s="281"/>
      <c r="S60" s="279"/>
      <c r="T60" s="566" t="s">
        <v>161</v>
      </c>
      <c r="U60" s="566"/>
      <c r="V60" s="566"/>
      <c r="W60" s="566"/>
      <c r="X60" s="566"/>
      <c r="Y60" s="566"/>
      <c r="Z60" s="566"/>
      <c r="AA60" s="566"/>
      <c r="AB60" s="566"/>
      <c r="AC60" s="566"/>
      <c r="AD60" s="566"/>
      <c r="AE60" s="566"/>
      <c r="AF60" s="566"/>
      <c r="AG60" s="566"/>
      <c r="AH60" s="566"/>
      <c r="AI60" s="566"/>
      <c r="AJ60" s="566"/>
      <c r="AK60" s="282"/>
    </row>
    <row r="61" spans="1:37" ht="9.9499999999999993" customHeight="1">
      <c r="A61" s="283"/>
      <c r="B61" s="284"/>
      <c r="C61" s="284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3"/>
      <c r="S61" s="283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5"/>
    </row>
    <row r="62" spans="1:37" ht="9.9499999999999993" customHeight="1">
      <c r="A62" s="283"/>
      <c r="B62" s="284"/>
      <c r="C62" s="284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3"/>
      <c r="S62" s="283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5"/>
    </row>
  </sheetData>
  <mergeCells count="116">
    <mergeCell ref="A5:H5"/>
    <mergeCell ref="AE5:AK6"/>
    <mergeCell ref="A8:X8"/>
    <mergeCell ref="AA8:AK8"/>
    <mergeCell ref="A9:D9"/>
    <mergeCell ref="E9:X9"/>
    <mergeCell ref="AF9:AK9"/>
    <mergeCell ref="I1:AD1"/>
    <mergeCell ref="I2:AD2"/>
    <mergeCell ref="A3:F3"/>
    <mergeCell ref="I3:AD3"/>
    <mergeCell ref="A4:G4"/>
    <mergeCell ref="AE4:AK4"/>
    <mergeCell ref="S36:AE36"/>
    <mergeCell ref="AH10:AI11"/>
    <mergeCell ref="AJ10:AK11"/>
    <mergeCell ref="A22:Z22"/>
    <mergeCell ref="AA22:AK22"/>
    <mergeCell ref="A23:Z25"/>
    <mergeCell ref="AA23:AE23"/>
    <mergeCell ref="AF23:AG23"/>
    <mergeCell ref="AH23:AI23"/>
    <mergeCell ref="AJ23:AK23"/>
    <mergeCell ref="AA24:AE25"/>
    <mergeCell ref="AF24:AG25"/>
    <mergeCell ref="AH24:AI25"/>
    <mergeCell ref="AJ24:AK25"/>
    <mergeCell ref="A13:AK13"/>
    <mergeCell ref="E15:Z15"/>
    <mergeCell ref="AD15:AI15"/>
    <mergeCell ref="J17:Z17"/>
    <mergeCell ref="AD17:AI17"/>
    <mergeCell ref="K19:AI19"/>
    <mergeCell ref="A10:D11"/>
    <mergeCell ref="E10:X11"/>
    <mergeCell ref="AA10:AE11"/>
    <mergeCell ref="AF10:AG11"/>
    <mergeCell ref="D27:AH27"/>
    <mergeCell ref="D28:Z28"/>
    <mergeCell ref="AA28:AH29"/>
    <mergeCell ref="D29:E29"/>
    <mergeCell ref="F29:G29"/>
    <mergeCell ref="H29:I29"/>
    <mergeCell ref="J29:K29"/>
    <mergeCell ref="L29:M29"/>
    <mergeCell ref="N29:O29"/>
    <mergeCell ref="P29:Q29"/>
    <mergeCell ref="R29:S29"/>
    <mergeCell ref="T29:V29"/>
    <mergeCell ref="W29:X29"/>
    <mergeCell ref="Y29:Z29"/>
    <mergeCell ref="AF36:AK36"/>
    <mergeCell ref="AA30:AH30"/>
    <mergeCell ref="A33:F33"/>
    <mergeCell ref="G33:R34"/>
    <mergeCell ref="S33:AE34"/>
    <mergeCell ref="A34:B34"/>
    <mergeCell ref="C34:D34"/>
    <mergeCell ref="E34:F34"/>
    <mergeCell ref="N30:O30"/>
    <mergeCell ref="P30:Q30"/>
    <mergeCell ref="R30:S30"/>
    <mergeCell ref="T30:V30"/>
    <mergeCell ref="W30:X30"/>
    <mergeCell ref="Y30:Z30"/>
    <mergeCell ref="D30:E30"/>
    <mergeCell ref="F30:G30"/>
    <mergeCell ref="H30:I30"/>
    <mergeCell ref="J30:K30"/>
    <mergeCell ref="L30:M30"/>
    <mergeCell ref="AG35:AJ35"/>
    <mergeCell ref="A36:B36"/>
    <mergeCell ref="C36:D36"/>
    <mergeCell ref="E36:F36"/>
    <mergeCell ref="G36:R36"/>
    <mergeCell ref="E37:F37"/>
    <mergeCell ref="G37:R37"/>
    <mergeCell ref="S37:AE37"/>
    <mergeCell ref="AF37:AK37"/>
    <mergeCell ref="A48:G48"/>
    <mergeCell ref="H48:S48"/>
    <mergeCell ref="T48:AK49"/>
    <mergeCell ref="A49:G49"/>
    <mergeCell ref="L46:N46"/>
    <mergeCell ref="AG41:AJ41"/>
    <mergeCell ref="AG44:AJ44"/>
    <mergeCell ref="U46:W46"/>
    <mergeCell ref="AF46:AK46"/>
    <mergeCell ref="A37:B37"/>
    <mergeCell ref="C37:D37"/>
    <mergeCell ref="M49:N49"/>
    <mergeCell ref="AF38:AK38"/>
    <mergeCell ref="AF40:AK40"/>
    <mergeCell ref="AF39:AK39"/>
    <mergeCell ref="G38:R38"/>
    <mergeCell ref="S38:AE38"/>
    <mergeCell ref="B60:P60"/>
    <mergeCell ref="T60:AJ60"/>
    <mergeCell ref="Z53:AC53"/>
    <mergeCell ref="A55:K55"/>
    <mergeCell ref="L55:Q55"/>
    <mergeCell ref="S55:AK55"/>
    <mergeCell ref="E59:N59"/>
    <mergeCell ref="T59:AJ59"/>
    <mergeCell ref="Y51:Y52"/>
    <mergeCell ref="Z51:AC51"/>
    <mergeCell ref="AF51:AJ51"/>
    <mergeCell ref="I52:L52"/>
    <mergeCell ref="O52:R52"/>
    <mergeCell ref="U52:X52"/>
    <mergeCell ref="Z52:AC52"/>
    <mergeCell ref="N50:N51"/>
    <mergeCell ref="C51:E51"/>
    <mergeCell ref="I51:L51"/>
    <mergeCell ref="O51:R51"/>
    <mergeCell ref="U51:X51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M76"/>
  <sheetViews>
    <sheetView showGridLines="0" zoomScale="110" zoomScaleNormal="110" workbookViewId="0">
      <selection activeCell="Z33" sqref="Z33:AD33"/>
    </sheetView>
  </sheetViews>
  <sheetFormatPr baseColWidth="10" defaultColWidth="2.7109375" defaultRowHeight="13.5"/>
  <cols>
    <col min="1" max="1" width="1.7109375" style="3" customWidth="1"/>
    <col min="2" max="10" width="2.7109375" style="3" customWidth="1"/>
    <col min="11" max="11" width="0.85546875" style="3" customWidth="1"/>
    <col min="12" max="17" width="2.7109375" style="3" customWidth="1"/>
    <col min="18" max="18" width="0.42578125" style="3" customWidth="1"/>
    <col min="19" max="19" width="2.7109375" style="3" hidden="1" customWidth="1"/>
    <col min="20" max="20" width="2.7109375" style="3" customWidth="1"/>
    <col min="21" max="21" width="2.140625" style="3" customWidth="1"/>
    <col min="22" max="24" width="2.7109375" style="3" customWidth="1"/>
    <col min="25" max="25" width="0.85546875" style="3" customWidth="1"/>
    <col min="26" max="26" width="1.7109375" style="3" customWidth="1"/>
    <col min="27" max="28" width="2.7109375" style="3" customWidth="1"/>
    <col min="29" max="29" width="2.28515625" style="3" customWidth="1"/>
    <col min="30" max="30" width="2.7109375" style="3" hidden="1" customWidth="1"/>
    <col min="31" max="34" width="2.7109375" style="3" customWidth="1"/>
    <col min="35" max="35" width="1" style="3" customWidth="1"/>
    <col min="36" max="36" width="4" style="3" customWidth="1"/>
    <col min="37" max="39" width="2.42578125" style="3" customWidth="1"/>
    <col min="40" max="40" width="1.42578125" style="3" customWidth="1"/>
    <col min="41" max="44" width="2.42578125" style="3" customWidth="1"/>
    <col min="45" max="45" width="0.5703125" style="3" customWidth="1"/>
    <col min="46" max="47" width="2.42578125" style="3" customWidth="1"/>
    <col min="48" max="48" width="1" style="3" customWidth="1"/>
    <col min="49" max="50" width="2.42578125" style="3" customWidth="1"/>
    <col min="51" max="51" width="3" style="3" bestFit="1" customWidth="1"/>
    <col min="52" max="16384" width="2.7109375" style="3"/>
  </cols>
  <sheetData>
    <row r="2" spans="1:117" ht="17.25" thickBot="1">
      <c r="G2" s="286"/>
      <c r="H2" s="8"/>
    </row>
    <row r="3" spans="1:117" ht="15" customHeight="1" thickBot="1">
      <c r="G3" s="287"/>
      <c r="H3" s="8"/>
      <c r="I3" s="288"/>
      <c r="J3" s="695" t="s">
        <v>163</v>
      </c>
      <c r="K3" s="695"/>
      <c r="L3" s="695"/>
      <c r="M3" s="695"/>
      <c r="N3" s="695"/>
      <c r="O3" s="695"/>
      <c r="P3" s="695"/>
      <c r="Q3" s="695"/>
      <c r="R3" s="695"/>
      <c r="S3" s="695"/>
      <c r="T3" s="695"/>
      <c r="U3" s="695"/>
      <c r="V3" s="695"/>
      <c r="W3" s="695"/>
      <c r="X3" s="695"/>
      <c r="Y3" s="695"/>
      <c r="Z3" s="695"/>
      <c r="AA3" s="695"/>
      <c r="AB3" s="695"/>
      <c r="AC3" s="695"/>
      <c r="AD3" s="695"/>
      <c r="AE3" s="695"/>
      <c r="AF3" s="695"/>
      <c r="AG3" s="695"/>
      <c r="AH3" s="695"/>
      <c r="AI3" s="695"/>
      <c r="AJ3" s="695"/>
      <c r="AK3" s="695"/>
      <c r="AL3" s="695"/>
      <c r="AM3" s="695"/>
      <c r="AN3" s="695"/>
      <c r="AO3" s="695"/>
      <c r="AP3" s="695"/>
      <c r="AQ3" s="695"/>
      <c r="AR3" s="695"/>
      <c r="AS3" s="695"/>
      <c r="AT3" s="695"/>
      <c r="AU3" s="696"/>
      <c r="AV3" s="697" t="s">
        <v>112</v>
      </c>
      <c r="AW3" s="698"/>
      <c r="AX3" s="698"/>
      <c r="AY3" s="698"/>
      <c r="AZ3" s="698"/>
      <c r="BA3" s="698"/>
      <c r="BB3" s="698"/>
      <c r="BC3" s="698"/>
      <c r="BD3" s="699"/>
    </row>
    <row r="4" spans="1:117" ht="15" customHeight="1">
      <c r="A4" s="457"/>
      <c r="B4" s="457"/>
      <c r="C4" s="457"/>
      <c r="D4" s="457"/>
      <c r="E4" s="457"/>
      <c r="F4" s="457"/>
      <c r="G4" s="4"/>
      <c r="H4" s="289"/>
      <c r="I4" s="290"/>
      <c r="J4" s="695"/>
      <c r="K4" s="695"/>
      <c r="L4" s="695"/>
      <c r="M4" s="695"/>
      <c r="N4" s="695"/>
      <c r="O4" s="695"/>
      <c r="P4" s="695"/>
      <c r="Q4" s="695"/>
      <c r="R4" s="695"/>
      <c r="S4" s="695"/>
      <c r="T4" s="695"/>
      <c r="U4" s="695"/>
      <c r="V4" s="695"/>
      <c r="W4" s="695"/>
      <c r="X4" s="695"/>
      <c r="Y4" s="695"/>
      <c r="Z4" s="695"/>
      <c r="AA4" s="695"/>
      <c r="AB4" s="695"/>
      <c r="AC4" s="695"/>
      <c r="AD4" s="695"/>
      <c r="AE4" s="695"/>
      <c r="AF4" s="695"/>
      <c r="AG4" s="695"/>
      <c r="AH4" s="695"/>
      <c r="AI4" s="695"/>
      <c r="AJ4" s="695"/>
      <c r="AK4" s="695"/>
      <c r="AL4" s="695"/>
      <c r="AM4" s="695"/>
      <c r="AN4" s="695"/>
      <c r="AO4" s="695"/>
      <c r="AP4" s="695"/>
      <c r="AQ4" s="695"/>
      <c r="AR4" s="695"/>
      <c r="AS4" s="695"/>
      <c r="AT4" s="695"/>
      <c r="AU4" s="696"/>
      <c r="AV4" s="700" t="s">
        <v>164</v>
      </c>
      <c r="AW4" s="701"/>
      <c r="AX4" s="701"/>
      <c r="AY4" s="702"/>
      <c r="AZ4" s="702"/>
      <c r="BA4" s="702"/>
      <c r="BB4" s="702"/>
      <c r="BC4" s="702"/>
      <c r="BD4" s="703"/>
    </row>
    <row r="5" spans="1:117" ht="12" customHeight="1" thickBot="1">
      <c r="A5" s="459"/>
      <c r="B5" s="459"/>
      <c r="C5" s="459"/>
      <c r="D5" s="459"/>
      <c r="E5" s="459"/>
      <c r="F5" s="459"/>
      <c r="G5" s="459"/>
      <c r="H5" s="459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1"/>
      <c r="AA5" s="291"/>
      <c r="AB5" s="291"/>
      <c r="AK5" s="291"/>
      <c r="AL5" s="291"/>
      <c r="AM5" s="291"/>
      <c r="AN5" s="291"/>
      <c r="AO5" s="291"/>
      <c r="AP5" s="290"/>
      <c r="AQ5" s="290"/>
      <c r="AV5" s="704"/>
      <c r="AW5" s="705"/>
      <c r="AX5" s="705"/>
      <c r="AY5" s="705"/>
      <c r="AZ5" s="705"/>
      <c r="BA5" s="705"/>
      <c r="BB5" s="705"/>
      <c r="BC5" s="705"/>
      <c r="BD5" s="706"/>
    </row>
    <row r="6" spans="1:117" ht="15" customHeight="1" thickBot="1">
      <c r="A6" s="459"/>
      <c r="B6" s="459"/>
      <c r="C6" s="459"/>
      <c r="D6" s="459"/>
      <c r="E6" s="459"/>
      <c r="F6" s="459"/>
      <c r="G6" s="459"/>
      <c r="H6" s="459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1"/>
      <c r="AA6" s="291"/>
      <c r="AB6" s="291"/>
      <c r="AK6" s="291"/>
      <c r="AL6" s="291"/>
      <c r="AM6" s="291"/>
      <c r="AN6" s="291"/>
      <c r="AO6" s="291"/>
      <c r="AP6" s="28"/>
      <c r="AQ6" s="28"/>
    </row>
    <row r="7" spans="1:117" s="294" customFormat="1" ht="11.1" customHeight="1" thickBot="1">
      <c r="A7" s="469" t="s">
        <v>165</v>
      </c>
      <c r="B7" s="470"/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70"/>
      <c r="Q7" s="470"/>
      <c r="R7" s="470"/>
      <c r="S7" s="470"/>
      <c r="T7" s="470"/>
      <c r="U7" s="470"/>
      <c r="V7" s="470"/>
      <c r="W7" s="470"/>
      <c r="X7" s="470"/>
      <c r="Y7" s="471"/>
      <c r="Z7" s="292"/>
      <c r="AA7" s="469" t="s">
        <v>166</v>
      </c>
      <c r="AB7" s="470"/>
      <c r="AC7" s="470"/>
      <c r="AD7" s="470"/>
      <c r="AE7" s="470"/>
      <c r="AF7" s="470"/>
      <c r="AG7" s="470"/>
      <c r="AH7" s="470"/>
      <c r="AI7" s="470"/>
      <c r="AJ7" s="471"/>
      <c r="AK7" s="293"/>
      <c r="AL7" s="469" t="s">
        <v>24</v>
      </c>
      <c r="AM7" s="470"/>
      <c r="AN7" s="470"/>
      <c r="AO7" s="470"/>
      <c r="AP7" s="470"/>
      <c r="AQ7" s="470"/>
      <c r="AR7" s="470"/>
      <c r="AS7" s="470"/>
      <c r="AT7" s="470"/>
      <c r="AU7" s="470"/>
      <c r="AV7" s="470"/>
      <c r="AW7" s="470"/>
      <c r="AX7" s="470"/>
      <c r="AY7" s="470"/>
      <c r="AZ7" s="470"/>
      <c r="BA7" s="470"/>
      <c r="BB7" s="470"/>
      <c r="BC7" s="470"/>
      <c r="BD7" s="471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</row>
    <row r="8" spans="1:117" s="294" customFormat="1" ht="11.1" customHeight="1" thickBot="1">
      <c r="A8" s="469" t="s">
        <v>4</v>
      </c>
      <c r="B8" s="470"/>
      <c r="C8" s="470"/>
      <c r="D8" s="470"/>
      <c r="E8" s="471"/>
      <c r="F8" s="469" t="s">
        <v>5</v>
      </c>
      <c r="G8" s="470"/>
      <c r="H8" s="470"/>
      <c r="I8" s="470"/>
      <c r="J8" s="470"/>
      <c r="K8" s="470"/>
      <c r="L8" s="470"/>
      <c r="M8" s="470"/>
      <c r="N8" s="470"/>
      <c r="O8" s="470"/>
      <c r="P8" s="470"/>
      <c r="Q8" s="470"/>
      <c r="R8" s="470"/>
      <c r="S8" s="470"/>
      <c r="T8" s="470"/>
      <c r="U8" s="470"/>
      <c r="V8" s="470"/>
      <c r="W8" s="470"/>
      <c r="X8" s="470"/>
      <c r="Y8" s="471"/>
      <c r="Z8" s="292"/>
      <c r="AA8" s="469" t="s">
        <v>102</v>
      </c>
      <c r="AB8" s="470"/>
      <c r="AC8" s="470"/>
      <c r="AD8" s="470"/>
      <c r="AE8" s="469" t="s">
        <v>7</v>
      </c>
      <c r="AF8" s="470"/>
      <c r="AG8" s="470"/>
      <c r="AH8" s="470"/>
      <c r="AI8" s="470"/>
      <c r="AJ8" s="471"/>
      <c r="AK8" s="293"/>
      <c r="AL8" s="295"/>
      <c r="AM8" s="23"/>
      <c r="AN8" s="23"/>
      <c r="AO8" s="23"/>
      <c r="AP8" s="23"/>
      <c r="AQ8" s="23"/>
      <c r="AR8" s="23"/>
      <c r="AS8" s="23"/>
      <c r="AT8" s="23"/>
      <c r="AU8" s="296"/>
      <c r="AV8" s="296"/>
      <c r="AW8" s="296"/>
      <c r="AX8" s="296"/>
      <c r="AY8" s="296"/>
      <c r="AZ8" s="296"/>
      <c r="BA8" s="296"/>
      <c r="BB8" s="297"/>
      <c r="BC8" s="298"/>
      <c r="BD8" s="299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</row>
    <row r="9" spans="1:117" s="294" customFormat="1" ht="11.1" customHeight="1" thickBot="1">
      <c r="A9" s="707" t="s">
        <v>8</v>
      </c>
      <c r="B9" s="708"/>
      <c r="C9" s="708"/>
      <c r="D9" s="708"/>
      <c r="E9" s="300"/>
      <c r="F9" s="707" t="s">
        <v>9</v>
      </c>
      <c r="G9" s="708"/>
      <c r="H9" s="708"/>
      <c r="I9" s="708"/>
      <c r="J9" s="708"/>
      <c r="K9" s="708"/>
      <c r="L9" s="708"/>
      <c r="M9" s="708"/>
      <c r="N9" s="708"/>
      <c r="O9" s="708"/>
      <c r="P9" s="708"/>
      <c r="Q9" s="708"/>
      <c r="R9" s="708"/>
      <c r="S9" s="708"/>
      <c r="T9" s="708"/>
      <c r="U9" s="708"/>
      <c r="V9" s="708"/>
      <c r="W9" s="708"/>
      <c r="X9" s="708"/>
      <c r="Y9" s="301"/>
      <c r="Z9" s="302"/>
      <c r="AA9" s="711">
        <f>VIATICOS!Y10</f>
        <v>0</v>
      </c>
      <c r="AB9" s="712"/>
      <c r="AC9" s="712"/>
      <c r="AD9" s="713"/>
      <c r="AE9" s="711"/>
      <c r="AF9" s="713"/>
      <c r="AG9" s="717"/>
      <c r="AH9" s="713"/>
      <c r="AI9" s="717">
        <f>VIATICOS!AF10</f>
        <v>19</v>
      </c>
      <c r="AJ9" s="713"/>
      <c r="AK9" s="3"/>
      <c r="AL9" s="22"/>
      <c r="AM9" s="303" t="s">
        <v>167</v>
      </c>
      <c r="AN9" s="23"/>
      <c r="AO9" s="23" t="s">
        <v>162</v>
      </c>
      <c r="AP9" s="23"/>
      <c r="AQ9" s="23"/>
      <c r="AR9" s="23"/>
      <c r="AS9" s="23"/>
      <c r="AT9" s="23"/>
      <c r="AU9" s="3"/>
      <c r="AV9" s="296"/>
      <c r="AW9" s="304"/>
      <c r="AX9" s="296"/>
      <c r="AY9" s="296" t="s">
        <v>168</v>
      </c>
      <c r="AZ9" s="296"/>
      <c r="BA9" s="296"/>
      <c r="BB9" s="305"/>
      <c r="BC9" s="305"/>
      <c r="BD9" s="306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</row>
    <row r="10" spans="1:117" s="294" customFormat="1" ht="11.1" customHeight="1" thickBot="1">
      <c r="A10" s="709"/>
      <c r="B10" s="710"/>
      <c r="C10" s="710"/>
      <c r="D10" s="710"/>
      <c r="E10" s="307"/>
      <c r="F10" s="709"/>
      <c r="G10" s="710"/>
      <c r="H10" s="710"/>
      <c r="I10" s="710"/>
      <c r="J10" s="710"/>
      <c r="K10" s="710"/>
      <c r="L10" s="710"/>
      <c r="M10" s="710"/>
      <c r="N10" s="710"/>
      <c r="O10" s="710"/>
      <c r="P10" s="710"/>
      <c r="Q10" s="710"/>
      <c r="R10" s="710"/>
      <c r="S10" s="710"/>
      <c r="T10" s="710"/>
      <c r="U10" s="710"/>
      <c r="V10" s="710"/>
      <c r="W10" s="710"/>
      <c r="X10" s="710"/>
      <c r="Y10" s="308"/>
      <c r="Z10" s="302"/>
      <c r="AA10" s="714"/>
      <c r="AB10" s="715"/>
      <c r="AC10" s="715"/>
      <c r="AD10" s="716"/>
      <c r="AE10" s="714"/>
      <c r="AF10" s="716"/>
      <c r="AG10" s="714"/>
      <c r="AH10" s="716"/>
      <c r="AI10" s="714"/>
      <c r="AJ10" s="716"/>
      <c r="AK10" s="3"/>
      <c r="AL10" s="65"/>
      <c r="AM10" s="309"/>
      <c r="AN10" s="309"/>
      <c r="AO10" s="309"/>
      <c r="AP10" s="309"/>
      <c r="AQ10" s="309"/>
      <c r="AR10" s="309"/>
      <c r="AS10" s="309"/>
      <c r="AT10" s="309"/>
      <c r="AU10" s="310"/>
      <c r="AV10" s="310"/>
      <c r="AW10" s="310"/>
      <c r="AX10" s="310"/>
      <c r="AY10" s="310"/>
      <c r="AZ10" s="310"/>
      <c r="BA10" s="310"/>
      <c r="BB10" s="311"/>
      <c r="BC10" s="311"/>
      <c r="BD10" s="312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</row>
    <row r="11" spans="1:117" s="294" customFormat="1" ht="9.9499999999999993" customHeight="1" thickBot="1">
      <c r="A11" s="313"/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314"/>
      <c r="V11" s="314"/>
      <c r="W11" s="314"/>
      <c r="X11" s="314"/>
      <c r="Y11" s="314"/>
      <c r="Z11" s="314"/>
      <c r="AA11" s="314"/>
      <c r="AB11" s="314"/>
      <c r="AC11" s="314"/>
      <c r="AD11" s="314"/>
      <c r="AE11" s="290"/>
      <c r="AF11" s="313"/>
      <c r="AG11" s="315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</row>
    <row r="12" spans="1:117" s="294" customFormat="1" ht="12" customHeight="1" thickBot="1">
      <c r="A12" s="469" t="s">
        <v>169</v>
      </c>
      <c r="B12" s="470"/>
      <c r="C12" s="470"/>
      <c r="D12" s="470"/>
      <c r="E12" s="470"/>
      <c r="F12" s="470"/>
      <c r="G12" s="470"/>
      <c r="H12" s="470"/>
      <c r="I12" s="470"/>
      <c r="J12" s="470"/>
      <c r="K12" s="470"/>
      <c r="L12" s="470"/>
      <c r="M12" s="470"/>
      <c r="N12" s="470"/>
      <c r="O12" s="470"/>
      <c r="P12" s="470"/>
      <c r="Q12" s="470"/>
      <c r="R12" s="470"/>
      <c r="S12" s="470"/>
      <c r="T12" s="470"/>
      <c r="U12" s="470"/>
      <c r="V12" s="470"/>
      <c r="W12" s="470"/>
      <c r="X12" s="470"/>
      <c r="Y12" s="470"/>
      <c r="Z12" s="470"/>
      <c r="AA12" s="470"/>
      <c r="AB12" s="470"/>
      <c r="AC12" s="470"/>
      <c r="AD12" s="470"/>
      <c r="AE12" s="470"/>
      <c r="AF12" s="470"/>
      <c r="AG12" s="470"/>
      <c r="AH12" s="470"/>
      <c r="AI12" s="470"/>
      <c r="AJ12" s="471"/>
      <c r="AK12" s="3"/>
      <c r="AL12" s="376" t="s">
        <v>25</v>
      </c>
      <c r="AM12" s="377"/>
      <c r="AN12" s="377"/>
      <c r="AO12" s="377"/>
      <c r="AP12" s="377"/>
      <c r="AQ12" s="377"/>
      <c r="AR12" s="377"/>
      <c r="AS12" s="377"/>
      <c r="AT12" s="377"/>
      <c r="AU12" s="377"/>
      <c r="AV12" s="377"/>
      <c r="AW12" s="377"/>
      <c r="AX12" s="377"/>
      <c r="AY12" s="377"/>
      <c r="AZ12" s="377"/>
      <c r="BA12" s="377"/>
      <c r="BB12" s="377"/>
      <c r="BC12" s="377"/>
      <c r="BD12" s="378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</row>
    <row r="13" spans="1:117" s="294" customFormat="1" ht="12" customHeight="1" thickBot="1">
      <c r="A13" s="316"/>
      <c r="B13" s="317"/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  <c r="Z13" s="317"/>
      <c r="AA13" s="317"/>
      <c r="AB13" s="317"/>
      <c r="AC13" s="317"/>
      <c r="AD13" s="317"/>
      <c r="AE13" s="317"/>
      <c r="AF13" s="305"/>
      <c r="AG13" s="305"/>
      <c r="AH13" s="15"/>
      <c r="AI13" s="15"/>
      <c r="AJ13" s="318"/>
      <c r="AK13" s="3"/>
      <c r="AL13" s="376" t="s">
        <v>170</v>
      </c>
      <c r="AM13" s="378"/>
      <c r="AN13" s="377" t="s">
        <v>27</v>
      </c>
      <c r="AO13" s="377"/>
      <c r="AP13" s="378"/>
      <c r="AQ13" s="447" t="s">
        <v>28</v>
      </c>
      <c r="AR13" s="448"/>
      <c r="AS13" s="448"/>
      <c r="AT13" s="449"/>
      <c r="AU13" s="376" t="s">
        <v>29</v>
      </c>
      <c r="AV13" s="377"/>
      <c r="AW13" s="378"/>
      <c r="AX13" s="376" t="s">
        <v>132</v>
      </c>
      <c r="AY13" s="377"/>
      <c r="AZ13" s="378"/>
      <c r="BA13" s="718" t="s">
        <v>133</v>
      </c>
      <c r="BB13" s="718"/>
      <c r="BC13" s="718"/>
      <c r="BD13" s="719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</row>
    <row r="14" spans="1:117" s="294" customFormat="1" ht="14.1" customHeight="1" thickBot="1">
      <c r="A14" s="319"/>
      <c r="B14" s="317" t="s">
        <v>171</v>
      </c>
      <c r="C14" s="317"/>
      <c r="D14" s="317"/>
      <c r="E14" s="317"/>
      <c r="F14" s="317"/>
      <c r="G14" s="317"/>
      <c r="H14" s="317"/>
      <c r="I14" s="317"/>
      <c r="J14" s="320"/>
      <c r="K14" s="720">
        <f>VIATICOS!D15</f>
        <v>0</v>
      </c>
      <c r="L14" s="720"/>
      <c r="M14" s="720"/>
      <c r="N14" s="720"/>
      <c r="O14" s="720"/>
      <c r="P14" s="720"/>
      <c r="Q14" s="720"/>
      <c r="R14" s="720"/>
      <c r="S14" s="720"/>
      <c r="T14" s="720"/>
      <c r="U14" s="720"/>
      <c r="V14" s="720"/>
      <c r="W14" s="720"/>
      <c r="X14" s="720"/>
      <c r="Y14" s="720"/>
      <c r="Z14" s="720"/>
      <c r="AA14" s="720"/>
      <c r="AB14" s="720"/>
      <c r="AC14" s="720"/>
      <c r="AD14" s="720"/>
      <c r="AE14" s="720"/>
      <c r="AF14" s="720"/>
      <c r="AG14" s="720"/>
      <c r="AH14" s="720"/>
      <c r="AI14" s="720"/>
      <c r="AJ14" s="318"/>
      <c r="AK14" s="3"/>
      <c r="AL14" s="729">
        <v>11</v>
      </c>
      <c r="AM14" s="730"/>
      <c r="AN14" s="729" t="s">
        <v>8</v>
      </c>
      <c r="AO14" s="731"/>
      <c r="AP14" s="732"/>
      <c r="AQ14" s="729">
        <v>2</v>
      </c>
      <c r="AR14" s="733"/>
      <c r="AS14" s="733"/>
      <c r="AT14" s="730"/>
      <c r="AU14" s="734">
        <v>5</v>
      </c>
      <c r="AV14" s="735"/>
      <c r="AW14" s="736"/>
      <c r="AX14" s="737">
        <v>3</v>
      </c>
      <c r="AY14" s="721"/>
      <c r="AZ14" s="722"/>
      <c r="BA14" s="721">
        <v>0</v>
      </c>
      <c r="BB14" s="721"/>
      <c r="BC14" s="721"/>
      <c r="BD14" s="722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</row>
    <row r="15" spans="1:117" s="294" customFormat="1" ht="12" customHeight="1" thickBot="1">
      <c r="A15" s="319"/>
      <c r="B15" s="317"/>
      <c r="C15" s="317"/>
      <c r="D15" s="317"/>
      <c r="E15" s="317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7"/>
      <c r="X15" s="317"/>
      <c r="Y15" s="317"/>
      <c r="Z15" s="317"/>
      <c r="AA15" s="317"/>
      <c r="AB15" s="317"/>
      <c r="AC15" s="317"/>
      <c r="AD15" s="317"/>
      <c r="AE15" s="317"/>
      <c r="AF15" s="305"/>
      <c r="AG15" s="305"/>
      <c r="AH15" s="15"/>
      <c r="AI15" s="15"/>
      <c r="AJ15" s="318"/>
      <c r="AK15" s="3"/>
      <c r="AL15" s="376" t="s">
        <v>32</v>
      </c>
      <c r="AM15" s="377"/>
      <c r="AN15" s="377"/>
      <c r="AO15" s="378"/>
      <c r="AP15" s="376" t="s">
        <v>134</v>
      </c>
      <c r="AQ15" s="377"/>
      <c r="AR15" s="377"/>
      <c r="AS15" s="378"/>
      <c r="AT15" s="728" t="s">
        <v>135</v>
      </c>
      <c r="AU15" s="718"/>
      <c r="AV15" s="718"/>
      <c r="AW15" s="719"/>
      <c r="AX15" s="728" t="s">
        <v>136</v>
      </c>
      <c r="AY15" s="718"/>
      <c r="AZ15" s="376" t="s">
        <v>137</v>
      </c>
      <c r="BA15" s="378"/>
      <c r="BB15" s="376" t="s">
        <v>172</v>
      </c>
      <c r="BC15" s="377"/>
      <c r="BD15" s="378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</row>
    <row r="16" spans="1:117" s="294" customFormat="1" ht="14.1" customHeight="1" thickBot="1">
      <c r="A16" s="319"/>
      <c r="B16" s="317" t="s">
        <v>173</v>
      </c>
      <c r="C16" s="317"/>
      <c r="D16" s="317"/>
      <c r="E16" s="747">
        <f>VIATICOS!I21</f>
        <v>0</v>
      </c>
      <c r="F16" s="720"/>
      <c r="G16" s="720"/>
      <c r="H16" s="720"/>
      <c r="I16" s="720"/>
      <c r="J16" s="720"/>
      <c r="K16" s="720"/>
      <c r="L16" s="720"/>
      <c r="M16" s="720"/>
      <c r="N16" s="720"/>
      <c r="O16" s="720"/>
      <c r="P16" s="720"/>
      <c r="Q16" s="720"/>
      <c r="R16" s="720"/>
      <c r="S16" s="720"/>
      <c r="T16" s="720"/>
      <c r="U16" s="720"/>
      <c r="V16" s="720"/>
      <c r="W16" s="720"/>
      <c r="X16" s="321" t="s">
        <v>174</v>
      </c>
      <c r="Y16" s="321"/>
      <c r="Z16" s="321"/>
      <c r="AA16" s="322"/>
      <c r="AB16" s="747">
        <f>VIATICOS!AB15</f>
        <v>0</v>
      </c>
      <c r="AC16" s="720"/>
      <c r="AD16" s="720"/>
      <c r="AE16" s="720"/>
      <c r="AF16" s="720"/>
      <c r="AG16" s="720"/>
      <c r="AH16" s="720"/>
      <c r="AI16" s="720"/>
      <c r="AJ16" s="318"/>
      <c r="AK16" s="3"/>
      <c r="AL16" s="472">
        <v>5</v>
      </c>
      <c r="AM16" s="473"/>
      <c r="AN16" s="473"/>
      <c r="AO16" s="748"/>
      <c r="AP16" s="472" t="s">
        <v>40</v>
      </c>
      <c r="AQ16" s="473"/>
      <c r="AR16" s="473"/>
      <c r="AS16" s="748"/>
      <c r="AT16" s="472">
        <v>37504</v>
      </c>
      <c r="AU16" s="473"/>
      <c r="AV16" s="473"/>
      <c r="AW16" s="748"/>
      <c r="AX16" s="723">
        <v>1</v>
      </c>
      <c r="AY16" s="724"/>
      <c r="AZ16" s="723">
        <v>1</v>
      </c>
      <c r="BA16" s="724"/>
      <c r="BB16" s="725">
        <v>0</v>
      </c>
      <c r="BC16" s="726"/>
      <c r="BD16" s="727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</row>
    <row r="17" spans="1:117" s="294" customFormat="1" ht="12" customHeight="1" thickBot="1">
      <c r="A17" s="319"/>
      <c r="B17" s="317"/>
      <c r="C17" s="317"/>
      <c r="D17" s="317"/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17"/>
      <c r="P17" s="317"/>
      <c r="Q17" s="317"/>
      <c r="R17" s="317"/>
      <c r="S17" s="317"/>
      <c r="T17" s="317"/>
      <c r="U17" s="317"/>
      <c r="V17" s="317"/>
      <c r="W17" s="317"/>
      <c r="X17" s="317"/>
      <c r="Y17" s="317"/>
      <c r="Z17" s="317"/>
      <c r="AA17" s="317"/>
      <c r="AB17" s="317"/>
      <c r="AC17" s="317"/>
      <c r="AD17" s="317"/>
      <c r="AE17" s="317"/>
      <c r="AF17" s="305"/>
      <c r="AG17" s="305"/>
      <c r="AH17" s="305"/>
      <c r="AI17" s="305"/>
      <c r="AJ17" s="306"/>
      <c r="AL17" s="469" t="s">
        <v>20</v>
      </c>
      <c r="AM17" s="470"/>
      <c r="AN17" s="470"/>
      <c r="AO17" s="470"/>
      <c r="AP17" s="470"/>
      <c r="AQ17" s="470"/>
      <c r="AR17" s="470"/>
      <c r="AS17" s="470"/>
      <c r="AT17" s="470"/>
      <c r="AU17" s="470"/>
      <c r="AV17" s="470"/>
      <c r="AW17" s="470"/>
      <c r="AX17" s="470"/>
      <c r="AY17" s="470"/>
      <c r="AZ17" s="470"/>
      <c r="BA17" s="470"/>
      <c r="BB17" s="470"/>
      <c r="BC17" s="470"/>
      <c r="BD17" s="471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</row>
    <row r="18" spans="1:117" s="294" customFormat="1" ht="14.1" customHeight="1">
      <c r="A18" s="319"/>
      <c r="B18" s="317" t="s">
        <v>175</v>
      </c>
      <c r="C18" s="317"/>
      <c r="D18" s="317"/>
      <c r="E18" s="317"/>
      <c r="F18" s="738" t="s">
        <v>205</v>
      </c>
      <c r="G18" s="738"/>
      <c r="H18" s="738"/>
      <c r="I18" s="738"/>
      <c r="J18" s="738"/>
      <c r="K18" s="738"/>
      <c r="L18" s="738"/>
      <c r="M18" s="738"/>
      <c r="N18" s="738"/>
      <c r="O18" s="738"/>
      <c r="P18" s="738"/>
      <c r="Q18" s="739" t="s">
        <v>176</v>
      </c>
      <c r="R18" s="739"/>
      <c r="S18" s="739"/>
      <c r="T18" s="739"/>
      <c r="U18" s="739"/>
      <c r="V18" s="740">
        <f>VIATICOS!L17</f>
        <v>0</v>
      </c>
      <c r="W18" s="738"/>
      <c r="X18" s="738"/>
      <c r="Y18" s="738"/>
      <c r="Z18" s="738"/>
      <c r="AA18" s="738"/>
      <c r="AB18" s="738"/>
      <c r="AC18" s="738"/>
      <c r="AD18" s="738"/>
      <c r="AE18" s="738"/>
      <c r="AF18" s="738"/>
      <c r="AG18" s="738"/>
      <c r="AH18" s="738"/>
      <c r="AI18" s="738"/>
      <c r="AJ18" s="306"/>
      <c r="AL18" s="741">
        <f>VIATICOS!AC35</f>
        <v>0</v>
      </c>
      <c r="AM18" s="742"/>
      <c r="AN18" s="742"/>
      <c r="AO18" s="742"/>
      <c r="AP18" s="742"/>
      <c r="AQ18" s="742"/>
      <c r="AR18" s="742"/>
      <c r="AS18" s="742"/>
      <c r="AT18" s="742"/>
      <c r="AU18" s="742"/>
      <c r="AV18" s="742"/>
      <c r="AW18" s="742"/>
      <c r="AX18" s="742"/>
      <c r="AY18" s="742"/>
      <c r="AZ18" s="742"/>
      <c r="BA18" s="742"/>
      <c r="BB18" s="742"/>
      <c r="BC18" s="742"/>
      <c r="BD18" s="74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</row>
    <row r="19" spans="1:117" s="294" customFormat="1" ht="12" customHeight="1" thickBot="1">
      <c r="A19" s="319"/>
      <c r="B19" s="317"/>
      <c r="C19" s="317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17"/>
      <c r="AA19" s="317"/>
      <c r="AB19" s="317"/>
      <c r="AC19" s="317"/>
      <c r="AD19" s="317"/>
      <c r="AE19" s="317"/>
      <c r="AF19" s="305"/>
      <c r="AG19" s="305"/>
      <c r="AH19" s="305"/>
      <c r="AI19" s="305"/>
      <c r="AJ19" s="306"/>
      <c r="AL19" s="744"/>
      <c r="AM19" s="745"/>
      <c r="AN19" s="745"/>
      <c r="AO19" s="745"/>
      <c r="AP19" s="745"/>
      <c r="AQ19" s="745"/>
      <c r="AR19" s="745"/>
      <c r="AS19" s="745"/>
      <c r="AT19" s="745"/>
      <c r="AU19" s="745"/>
      <c r="AV19" s="745"/>
      <c r="AW19" s="745"/>
      <c r="AX19" s="745"/>
      <c r="AY19" s="745"/>
      <c r="AZ19" s="745"/>
      <c r="BA19" s="745"/>
      <c r="BB19" s="745"/>
      <c r="BC19" s="745"/>
      <c r="BD19" s="746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</row>
    <row r="20" spans="1:117" s="294" customFormat="1" ht="14.1" customHeight="1">
      <c r="A20" s="319"/>
      <c r="B20" s="317" t="s">
        <v>177</v>
      </c>
      <c r="C20" s="317"/>
      <c r="D20" s="317"/>
      <c r="E20" s="317"/>
      <c r="F20" s="317"/>
      <c r="G20" s="317"/>
      <c r="H20" s="317"/>
      <c r="I20" s="740">
        <f>VIATICOS!AB21</f>
        <v>0</v>
      </c>
      <c r="J20" s="738"/>
      <c r="K20" s="738"/>
      <c r="L20" s="738"/>
      <c r="M20" s="738"/>
      <c r="N20" s="738"/>
      <c r="O20" s="738"/>
      <c r="P20" s="738"/>
      <c r="Q20" s="738"/>
      <c r="R20" s="738"/>
      <c r="S20" s="738"/>
      <c r="T20" s="761" t="s">
        <v>178</v>
      </c>
      <c r="U20" s="762"/>
      <c r="V20" s="762"/>
      <c r="W20" s="762"/>
      <c r="X20" s="762"/>
      <c r="Y20" s="762"/>
      <c r="Z20" s="323"/>
      <c r="AA20" s="763" t="s">
        <v>204</v>
      </c>
      <c r="AB20" s="764"/>
      <c r="AC20" s="764"/>
      <c r="AD20" s="764"/>
      <c r="AE20" s="764"/>
      <c r="AF20" s="764"/>
      <c r="AG20" s="764"/>
      <c r="AH20" s="764"/>
      <c r="AI20" s="764"/>
      <c r="AJ20" s="306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</row>
    <row r="21" spans="1:117" s="294" customFormat="1" ht="9" customHeight="1" thickBot="1">
      <c r="A21" s="324"/>
      <c r="B21" s="310"/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10"/>
      <c r="N21" s="310"/>
      <c r="O21" s="310"/>
      <c r="P21" s="310"/>
      <c r="Q21" s="310"/>
      <c r="R21" s="310"/>
      <c r="S21" s="310"/>
      <c r="T21" s="310"/>
      <c r="U21" s="310"/>
      <c r="V21" s="310"/>
      <c r="W21" s="310"/>
      <c r="X21" s="310"/>
      <c r="Y21" s="310"/>
      <c r="Z21" s="310"/>
      <c r="AA21" s="310"/>
      <c r="AB21" s="310"/>
      <c r="AC21" s="310"/>
      <c r="AD21" s="310"/>
      <c r="AE21" s="310"/>
      <c r="AF21" s="310"/>
      <c r="AG21" s="310"/>
      <c r="AH21" s="310"/>
      <c r="AI21" s="310"/>
      <c r="AJ21" s="325"/>
      <c r="AK21" s="290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</row>
    <row r="22" spans="1:117" s="294" customFormat="1" ht="11.1" customHeight="1">
      <c r="A22" s="313"/>
      <c r="B22" s="315"/>
      <c r="C22" s="315"/>
      <c r="D22" s="315"/>
      <c r="E22" s="315"/>
      <c r="F22" s="315"/>
      <c r="G22" s="315"/>
      <c r="H22" s="315"/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315"/>
      <c r="T22" s="315"/>
      <c r="U22" s="315"/>
      <c r="V22" s="315"/>
      <c r="W22" s="315"/>
      <c r="X22" s="315"/>
      <c r="Y22" s="315"/>
      <c r="Z22" s="315"/>
      <c r="AA22" s="315"/>
      <c r="AB22" s="315"/>
      <c r="AC22" s="315"/>
      <c r="AD22" s="315"/>
      <c r="AE22" s="290"/>
      <c r="AF22" s="313"/>
      <c r="AG22" s="315"/>
      <c r="AH22" s="315"/>
      <c r="AI22" s="315"/>
      <c r="AJ22" s="315"/>
      <c r="AK22" s="315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</row>
    <row r="23" spans="1:117" s="294" customFormat="1" ht="11.1" customHeight="1" thickBot="1">
      <c r="A23" s="313"/>
      <c r="B23" s="315"/>
      <c r="C23" s="315"/>
      <c r="D23" s="315"/>
      <c r="E23" s="315"/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5"/>
      <c r="X23" s="315"/>
      <c r="Y23" s="315"/>
      <c r="Z23" s="315"/>
      <c r="AA23" s="315"/>
      <c r="AB23" s="315"/>
      <c r="AC23" s="315"/>
      <c r="AD23" s="315"/>
      <c r="AE23" s="290"/>
      <c r="AF23" s="313"/>
      <c r="AG23" s="315"/>
      <c r="AH23" s="315"/>
      <c r="AI23" s="315"/>
      <c r="AJ23" s="315"/>
      <c r="AK23" s="315"/>
      <c r="AL23" s="326"/>
      <c r="AM23" s="326"/>
      <c r="AN23" s="326"/>
      <c r="AO23" s="326"/>
      <c r="AP23" s="326"/>
      <c r="AQ23" s="326"/>
      <c r="AR23" s="326"/>
      <c r="AS23" s="326"/>
      <c r="AT23" s="326"/>
      <c r="AU23" s="326"/>
      <c r="AV23" s="326"/>
      <c r="AW23" s="326"/>
      <c r="AX23" s="326"/>
      <c r="AY23" s="326"/>
      <c r="AZ23" s="326"/>
      <c r="BA23" s="326"/>
      <c r="BB23" s="326"/>
      <c r="BC23" s="326"/>
      <c r="BD23" s="326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</row>
    <row r="24" spans="1:117" s="294" customFormat="1" ht="12" customHeight="1" thickBot="1">
      <c r="A24" s="469" t="s">
        <v>179</v>
      </c>
      <c r="B24" s="470"/>
      <c r="C24" s="470"/>
      <c r="D24" s="470"/>
      <c r="E24" s="470"/>
      <c r="F24" s="470"/>
      <c r="G24" s="470"/>
      <c r="H24" s="470"/>
      <c r="I24" s="470"/>
      <c r="J24" s="470"/>
      <c r="K24" s="470"/>
      <c r="L24" s="470"/>
      <c r="M24" s="470"/>
      <c r="N24" s="470"/>
      <c r="O24" s="470"/>
      <c r="P24" s="470"/>
      <c r="Q24" s="470"/>
      <c r="R24" s="470"/>
      <c r="S24" s="470"/>
      <c r="T24" s="470"/>
      <c r="U24" s="470"/>
      <c r="V24" s="470"/>
      <c r="W24" s="470"/>
      <c r="X24" s="470"/>
      <c r="Y24" s="470"/>
      <c r="Z24" s="470"/>
      <c r="AA24" s="470"/>
      <c r="AB24" s="470"/>
      <c r="AC24" s="470"/>
      <c r="AD24" s="470"/>
      <c r="AE24" s="470"/>
      <c r="AF24" s="470"/>
      <c r="AG24" s="470"/>
      <c r="AH24" s="470"/>
      <c r="AI24" s="470"/>
      <c r="AJ24" s="471"/>
      <c r="AK24" s="3"/>
      <c r="AL24" s="780" t="s">
        <v>180</v>
      </c>
      <c r="AM24" s="781"/>
      <c r="AN24" s="781"/>
      <c r="AO24" s="781"/>
      <c r="AP24" s="781"/>
      <c r="AQ24" s="781"/>
      <c r="AR24" s="781"/>
      <c r="AS24" s="781"/>
      <c r="AT24" s="781"/>
      <c r="AU24" s="781"/>
      <c r="AV24" s="781"/>
      <c r="AW24" s="781"/>
      <c r="AX24" s="781"/>
      <c r="AY24" s="781"/>
      <c r="AZ24" s="781"/>
      <c r="BA24" s="781"/>
      <c r="BB24" s="781"/>
      <c r="BC24" s="781"/>
      <c r="BD24" s="782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</row>
    <row r="25" spans="1:117" s="294" customFormat="1" ht="12" customHeight="1" thickBot="1">
      <c r="A25" s="786" t="s">
        <v>181</v>
      </c>
      <c r="B25" s="396"/>
      <c r="C25" s="396"/>
      <c r="D25" s="397"/>
      <c r="E25" s="786" t="s">
        <v>182</v>
      </c>
      <c r="F25" s="396"/>
      <c r="G25" s="396"/>
      <c r="H25" s="396"/>
      <c r="I25" s="396"/>
      <c r="J25" s="396"/>
      <c r="K25" s="396"/>
      <c r="L25" s="397"/>
      <c r="M25" s="786" t="s">
        <v>183</v>
      </c>
      <c r="N25" s="396"/>
      <c r="O25" s="396"/>
      <c r="P25" s="396"/>
      <c r="Q25" s="396"/>
      <c r="R25" s="396"/>
      <c r="S25" s="397"/>
      <c r="T25" s="786" t="s">
        <v>184</v>
      </c>
      <c r="U25" s="396"/>
      <c r="V25" s="396"/>
      <c r="W25" s="396"/>
      <c r="X25" s="396"/>
      <c r="Y25" s="397"/>
      <c r="Z25" s="791" t="s">
        <v>185</v>
      </c>
      <c r="AA25" s="792"/>
      <c r="AB25" s="792"/>
      <c r="AC25" s="792"/>
      <c r="AD25" s="793"/>
      <c r="AE25" s="786" t="s">
        <v>21</v>
      </c>
      <c r="AF25" s="396"/>
      <c r="AG25" s="396"/>
      <c r="AH25" s="396"/>
      <c r="AI25" s="396"/>
      <c r="AJ25" s="397"/>
      <c r="AK25" s="3"/>
      <c r="AL25" s="783"/>
      <c r="AM25" s="784"/>
      <c r="AN25" s="784"/>
      <c r="AO25" s="784"/>
      <c r="AP25" s="784"/>
      <c r="AQ25" s="784"/>
      <c r="AR25" s="784"/>
      <c r="AS25" s="784"/>
      <c r="AT25" s="784"/>
      <c r="AU25" s="784"/>
      <c r="AV25" s="784"/>
      <c r="AW25" s="784"/>
      <c r="AX25" s="784"/>
      <c r="AY25" s="784"/>
      <c r="AZ25" s="784"/>
      <c r="BA25" s="784"/>
      <c r="BB25" s="784"/>
      <c r="BC25" s="784"/>
      <c r="BD25" s="785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</row>
    <row r="26" spans="1:117" s="294" customFormat="1" ht="12" customHeight="1">
      <c r="A26" s="787"/>
      <c r="B26" s="788"/>
      <c r="C26" s="788"/>
      <c r="D26" s="789"/>
      <c r="E26" s="787"/>
      <c r="F26" s="788"/>
      <c r="G26" s="788"/>
      <c r="H26" s="788"/>
      <c r="I26" s="788"/>
      <c r="J26" s="788"/>
      <c r="K26" s="788"/>
      <c r="L26" s="789"/>
      <c r="M26" s="787"/>
      <c r="N26" s="788"/>
      <c r="O26" s="788"/>
      <c r="P26" s="788"/>
      <c r="Q26" s="788"/>
      <c r="R26" s="788"/>
      <c r="S26" s="789"/>
      <c r="T26" s="787"/>
      <c r="U26" s="788"/>
      <c r="V26" s="788"/>
      <c r="W26" s="788"/>
      <c r="X26" s="788"/>
      <c r="Y26" s="789"/>
      <c r="Z26" s="794"/>
      <c r="AA26" s="795"/>
      <c r="AB26" s="795"/>
      <c r="AC26" s="795"/>
      <c r="AD26" s="796"/>
      <c r="AE26" s="787"/>
      <c r="AF26" s="788"/>
      <c r="AG26" s="788"/>
      <c r="AH26" s="788"/>
      <c r="AI26" s="788"/>
      <c r="AJ26" s="789"/>
      <c r="AK26" s="3"/>
      <c r="AL26" s="302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327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</row>
    <row r="27" spans="1:117" s="294" customFormat="1" ht="12" customHeight="1" thickBot="1">
      <c r="A27" s="790"/>
      <c r="B27" s="398"/>
      <c r="C27" s="398"/>
      <c r="D27" s="399"/>
      <c r="E27" s="790"/>
      <c r="F27" s="398"/>
      <c r="G27" s="398"/>
      <c r="H27" s="398"/>
      <c r="I27" s="398"/>
      <c r="J27" s="398"/>
      <c r="K27" s="398"/>
      <c r="L27" s="399"/>
      <c r="M27" s="790"/>
      <c r="N27" s="398"/>
      <c r="O27" s="398"/>
      <c r="P27" s="398"/>
      <c r="Q27" s="398"/>
      <c r="R27" s="398"/>
      <c r="S27" s="399"/>
      <c r="T27" s="790"/>
      <c r="U27" s="398"/>
      <c r="V27" s="398"/>
      <c r="W27" s="398"/>
      <c r="X27" s="398"/>
      <c r="Y27" s="399"/>
      <c r="Z27" s="797"/>
      <c r="AA27" s="798"/>
      <c r="AB27" s="798"/>
      <c r="AC27" s="798"/>
      <c r="AD27" s="799"/>
      <c r="AE27" s="790"/>
      <c r="AF27" s="398"/>
      <c r="AG27" s="398"/>
      <c r="AH27" s="398"/>
      <c r="AI27" s="398"/>
      <c r="AJ27" s="399"/>
      <c r="AK27" s="3"/>
      <c r="AL27" s="328" t="s">
        <v>186</v>
      </c>
      <c r="AM27" s="296"/>
      <c r="AN27" s="296"/>
      <c r="AO27" s="296"/>
      <c r="AP27" s="296"/>
      <c r="AQ27" s="296"/>
      <c r="AR27" s="296"/>
      <c r="AS27" s="296"/>
      <c r="AT27" s="329"/>
      <c r="AU27" s="360"/>
      <c r="AV27" s="361"/>
      <c r="AW27" s="819">
        <f>VIATICOS!Y10</f>
        <v>0</v>
      </c>
      <c r="AX27" s="820"/>
      <c r="AY27" s="820"/>
      <c r="AZ27" s="820"/>
      <c r="BA27" s="820"/>
      <c r="BB27" s="361"/>
      <c r="BC27" s="330"/>
      <c r="BD27" s="331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</row>
    <row r="28" spans="1:117" s="294" customFormat="1" ht="11.1" customHeight="1">
      <c r="A28" s="777"/>
      <c r="B28" s="778"/>
      <c r="C28" s="778"/>
      <c r="D28" s="779"/>
      <c r="E28" s="816"/>
      <c r="F28" s="817"/>
      <c r="G28" s="817"/>
      <c r="H28" s="817"/>
      <c r="I28" s="817"/>
      <c r="J28" s="817"/>
      <c r="K28" s="817"/>
      <c r="L28" s="818"/>
      <c r="M28" s="752"/>
      <c r="N28" s="800"/>
      <c r="O28" s="800"/>
      <c r="P28" s="800"/>
      <c r="Q28" s="800"/>
      <c r="R28" s="800"/>
      <c r="S28" s="801"/>
      <c r="T28" s="752"/>
      <c r="U28" s="753"/>
      <c r="V28" s="753"/>
      <c r="W28" s="753"/>
      <c r="X28" s="753"/>
      <c r="Y28" s="754"/>
      <c r="Z28" s="755"/>
      <c r="AA28" s="756"/>
      <c r="AB28" s="756"/>
      <c r="AC28" s="756"/>
      <c r="AD28" s="757"/>
      <c r="AE28" s="758">
        <f>M28+T28+Z28</f>
        <v>0</v>
      </c>
      <c r="AF28" s="759"/>
      <c r="AG28" s="759"/>
      <c r="AH28" s="759"/>
      <c r="AI28" s="759"/>
      <c r="AJ28" s="760"/>
      <c r="AK28" s="3"/>
      <c r="AL28" s="328"/>
      <c r="AM28" s="296"/>
      <c r="AN28" s="296"/>
      <c r="AO28" s="296"/>
      <c r="AP28" s="296"/>
      <c r="AQ28" s="296"/>
      <c r="AR28" s="296"/>
      <c r="AS28" s="296"/>
      <c r="AT28" s="296"/>
      <c r="AU28" s="296"/>
      <c r="AV28" s="296"/>
      <c r="AW28" s="296"/>
      <c r="AX28" s="296"/>
      <c r="AY28" s="296"/>
      <c r="AZ28" s="296"/>
      <c r="BA28" s="296"/>
      <c r="BB28" s="296"/>
      <c r="BC28" s="296"/>
      <c r="BD28" s="331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</row>
    <row r="29" spans="1:117" s="294" customFormat="1" ht="11.1" customHeight="1">
      <c r="A29" s="777"/>
      <c r="B29" s="778"/>
      <c r="C29" s="778"/>
      <c r="D29" s="779"/>
      <c r="E29" s="802"/>
      <c r="F29" s="803"/>
      <c r="G29" s="803"/>
      <c r="H29" s="803"/>
      <c r="I29" s="803"/>
      <c r="J29" s="803"/>
      <c r="K29" s="803"/>
      <c r="L29" s="804"/>
      <c r="M29" s="805"/>
      <c r="N29" s="806"/>
      <c r="O29" s="806"/>
      <c r="P29" s="806"/>
      <c r="Q29" s="806"/>
      <c r="R29" s="806"/>
      <c r="S29" s="807"/>
      <c r="T29" s="749"/>
      <c r="U29" s="808"/>
      <c r="V29" s="808"/>
      <c r="W29" s="808"/>
      <c r="X29" s="808"/>
      <c r="Y29" s="809"/>
      <c r="Z29" s="810"/>
      <c r="AA29" s="811"/>
      <c r="AB29" s="811"/>
      <c r="AC29" s="811"/>
      <c r="AD29" s="812"/>
      <c r="AE29" s="813">
        <f t="shared" ref="AE29:AE40" si="0">M29+T29+Z29</f>
        <v>0</v>
      </c>
      <c r="AF29" s="814"/>
      <c r="AG29" s="814"/>
      <c r="AH29" s="814"/>
      <c r="AI29" s="814"/>
      <c r="AJ29" s="815"/>
      <c r="AK29" s="3"/>
      <c r="AL29" s="328" t="s">
        <v>187</v>
      </c>
      <c r="AM29" s="296"/>
      <c r="AN29" s="296"/>
      <c r="AO29" s="296"/>
      <c r="AP29" s="362"/>
      <c r="AQ29" s="363"/>
      <c r="AR29" s="363"/>
      <c r="AS29" s="363"/>
      <c r="AT29" s="363"/>
      <c r="AU29" s="364">
        <f>VIATICOS!AD10</f>
        <v>0</v>
      </c>
      <c r="AV29" s="363"/>
      <c r="AW29" s="363">
        <f>VIATICOS!AE10</f>
        <v>0</v>
      </c>
      <c r="AX29" s="363"/>
      <c r="AY29" s="363">
        <f>VIATICOS!AF10</f>
        <v>19</v>
      </c>
      <c r="AZ29" s="363"/>
      <c r="BA29" s="363"/>
      <c r="BB29" s="363"/>
      <c r="BC29" s="363"/>
      <c r="BD29" s="331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</row>
    <row r="30" spans="1:117" s="294" customFormat="1" ht="11.1" customHeight="1">
      <c r="A30" s="777"/>
      <c r="B30" s="778"/>
      <c r="C30" s="778"/>
      <c r="D30" s="779"/>
      <c r="E30" s="771"/>
      <c r="F30" s="772"/>
      <c r="G30" s="772"/>
      <c r="H30" s="772"/>
      <c r="I30" s="772"/>
      <c r="J30" s="772"/>
      <c r="K30" s="772"/>
      <c r="L30" s="773"/>
      <c r="M30" s="749"/>
      <c r="N30" s="750"/>
      <c r="O30" s="750"/>
      <c r="P30" s="750"/>
      <c r="Q30" s="750"/>
      <c r="R30" s="750"/>
      <c r="S30" s="751"/>
      <c r="T30" s="774"/>
      <c r="U30" s="775"/>
      <c r="V30" s="775"/>
      <c r="W30" s="775"/>
      <c r="X30" s="775"/>
      <c r="Y30" s="776"/>
      <c r="Z30" s="765"/>
      <c r="AA30" s="766"/>
      <c r="AB30" s="766"/>
      <c r="AC30" s="766"/>
      <c r="AD30" s="767"/>
      <c r="AE30" s="768">
        <f t="shared" si="0"/>
        <v>0</v>
      </c>
      <c r="AF30" s="769"/>
      <c r="AG30" s="769"/>
      <c r="AH30" s="769"/>
      <c r="AI30" s="769"/>
      <c r="AJ30" s="770"/>
      <c r="AK30" s="3"/>
      <c r="AL30" s="328"/>
      <c r="AM30" s="296"/>
      <c r="AN30" s="296"/>
      <c r="AO30" s="296"/>
      <c r="AP30" s="296"/>
      <c r="AQ30" s="296"/>
      <c r="AR30" s="296"/>
      <c r="AS30" s="296"/>
      <c r="AT30" s="296"/>
      <c r="AU30" s="296"/>
      <c r="AV30" s="296"/>
      <c r="AW30" s="296"/>
      <c r="AX30" s="296"/>
      <c r="AY30" s="296"/>
      <c r="AZ30" s="296"/>
      <c r="BA30" s="296"/>
      <c r="BB30" s="296"/>
      <c r="BC30" s="296"/>
      <c r="BD30" s="331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</row>
    <row r="31" spans="1:117" s="294" customFormat="1" ht="11.1" customHeight="1">
      <c r="A31" s="821"/>
      <c r="B31" s="822"/>
      <c r="C31" s="822"/>
      <c r="D31" s="823"/>
      <c r="E31" s="802"/>
      <c r="F31" s="803"/>
      <c r="G31" s="803"/>
      <c r="H31" s="803"/>
      <c r="I31" s="803"/>
      <c r="J31" s="803"/>
      <c r="K31" s="803"/>
      <c r="L31" s="804"/>
      <c r="M31" s="832"/>
      <c r="N31" s="833"/>
      <c r="O31" s="833"/>
      <c r="P31" s="833"/>
      <c r="Q31" s="833"/>
      <c r="R31" s="833"/>
      <c r="S31" s="834"/>
      <c r="T31" s="749"/>
      <c r="U31" s="808"/>
      <c r="V31" s="808"/>
      <c r="W31" s="808"/>
      <c r="X31" s="808"/>
      <c r="Y31" s="809"/>
      <c r="Z31" s="765"/>
      <c r="AA31" s="766"/>
      <c r="AB31" s="766"/>
      <c r="AC31" s="766"/>
      <c r="AD31" s="767"/>
      <c r="AE31" s="768">
        <f t="shared" si="0"/>
        <v>0</v>
      </c>
      <c r="AF31" s="769"/>
      <c r="AG31" s="769"/>
      <c r="AH31" s="769"/>
      <c r="AI31" s="769"/>
      <c r="AJ31" s="770"/>
      <c r="AK31" s="3"/>
      <c r="AL31" s="350" t="s">
        <v>188</v>
      </c>
      <c r="AM31" s="296"/>
      <c r="AN31" s="296"/>
      <c r="AO31" s="296"/>
      <c r="AP31" s="296"/>
      <c r="AQ31" s="296"/>
      <c r="AR31" s="296"/>
      <c r="AS31" s="296"/>
      <c r="AT31" s="296"/>
      <c r="AU31" s="828"/>
      <c r="AV31" s="828"/>
      <c r="AW31" s="828"/>
      <c r="AX31" s="828"/>
      <c r="AY31" s="333" t="s">
        <v>189</v>
      </c>
      <c r="AZ31" s="828"/>
      <c r="BA31" s="828"/>
      <c r="BB31" s="828"/>
      <c r="BC31" s="828"/>
      <c r="BD31" s="331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</row>
    <row r="32" spans="1:117" s="294" customFormat="1" ht="11.1" customHeight="1">
      <c r="A32" s="777"/>
      <c r="B32" s="778"/>
      <c r="C32" s="778"/>
      <c r="D32" s="779"/>
      <c r="E32" s="802"/>
      <c r="F32" s="803"/>
      <c r="G32" s="803"/>
      <c r="H32" s="803"/>
      <c r="I32" s="803"/>
      <c r="J32" s="803"/>
      <c r="K32" s="803"/>
      <c r="L32" s="804"/>
      <c r="M32" s="829"/>
      <c r="N32" s="830"/>
      <c r="O32" s="830"/>
      <c r="P32" s="830"/>
      <c r="Q32" s="830"/>
      <c r="R32" s="830"/>
      <c r="S32" s="831"/>
      <c r="T32" s="749"/>
      <c r="U32" s="808"/>
      <c r="V32" s="808"/>
      <c r="W32" s="808"/>
      <c r="X32" s="808"/>
      <c r="Y32" s="809"/>
      <c r="Z32" s="765"/>
      <c r="AA32" s="766"/>
      <c r="AB32" s="766"/>
      <c r="AC32" s="766"/>
      <c r="AD32" s="767"/>
      <c r="AE32" s="768">
        <f t="shared" si="0"/>
        <v>0</v>
      </c>
      <c r="AF32" s="769"/>
      <c r="AG32" s="769"/>
      <c r="AH32" s="769"/>
      <c r="AI32" s="769"/>
      <c r="AJ32" s="770"/>
      <c r="AK32" s="3"/>
      <c r="AL32" s="328"/>
      <c r="AM32" s="296"/>
      <c r="AN32" s="296"/>
      <c r="AO32" s="296"/>
      <c r="AP32" s="296"/>
      <c r="AQ32" s="296"/>
      <c r="AR32" s="296"/>
      <c r="AS32" s="296"/>
      <c r="AT32" s="296"/>
      <c r="AU32" s="296"/>
      <c r="AV32" s="296"/>
      <c r="AW32" s="296"/>
      <c r="AX32" s="296"/>
      <c r="AY32" s="296"/>
      <c r="AZ32" s="296"/>
      <c r="BA32" s="296"/>
      <c r="BB32" s="296"/>
      <c r="BC32" s="296"/>
      <c r="BD32" s="331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</row>
    <row r="33" spans="1:117" s="294" customFormat="1" ht="11.1" customHeight="1">
      <c r="A33" s="821"/>
      <c r="B33" s="822"/>
      <c r="C33" s="822"/>
      <c r="D33" s="823"/>
      <c r="E33" s="824"/>
      <c r="F33" s="825"/>
      <c r="G33" s="825"/>
      <c r="H33" s="825"/>
      <c r="I33" s="825"/>
      <c r="J33" s="825"/>
      <c r="K33" s="825"/>
      <c r="L33" s="826"/>
      <c r="M33" s="749"/>
      <c r="N33" s="750"/>
      <c r="O33" s="750"/>
      <c r="P33" s="750"/>
      <c r="Q33" s="750"/>
      <c r="R33" s="750"/>
      <c r="S33" s="751"/>
      <c r="T33" s="749"/>
      <c r="U33" s="750"/>
      <c r="V33" s="750"/>
      <c r="W33" s="750"/>
      <c r="X33" s="750"/>
      <c r="Y33" s="751"/>
      <c r="Z33" s="765"/>
      <c r="AA33" s="766"/>
      <c r="AB33" s="766"/>
      <c r="AC33" s="766"/>
      <c r="AD33" s="767"/>
      <c r="AE33" s="768">
        <f t="shared" si="0"/>
        <v>0</v>
      </c>
      <c r="AF33" s="769"/>
      <c r="AG33" s="769"/>
      <c r="AH33" s="769"/>
      <c r="AI33" s="769"/>
      <c r="AJ33" s="770"/>
      <c r="AK33" s="3"/>
      <c r="AL33" s="328" t="s">
        <v>190</v>
      </c>
      <c r="AM33" s="296"/>
      <c r="AN33" s="296"/>
      <c r="AO33" s="296"/>
      <c r="AP33" s="296"/>
      <c r="AQ33" s="296"/>
      <c r="AR33" s="296"/>
      <c r="AS33" s="296"/>
      <c r="AT33" s="296"/>
      <c r="AU33" s="296"/>
      <c r="AV33" s="296"/>
      <c r="AW33" s="296"/>
      <c r="AX33" s="296"/>
      <c r="AY33" s="827" t="s">
        <v>206</v>
      </c>
      <c r="AZ33" s="820"/>
      <c r="BA33" s="820"/>
      <c r="BB33" s="820"/>
      <c r="BC33" s="820"/>
      <c r="BD33" s="331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</row>
    <row r="34" spans="1:117" s="294" customFormat="1" ht="11.1" customHeight="1">
      <c r="A34" s="777"/>
      <c r="B34" s="778"/>
      <c r="C34" s="778"/>
      <c r="D34" s="779"/>
      <c r="E34" s="824"/>
      <c r="F34" s="803"/>
      <c r="G34" s="803"/>
      <c r="H34" s="803"/>
      <c r="I34" s="803"/>
      <c r="J34" s="803"/>
      <c r="K34" s="803"/>
      <c r="L34" s="804"/>
      <c r="M34" s="749"/>
      <c r="N34" s="750"/>
      <c r="O34" s="750"/>
      <c r="P34" s="750"/>
      <c r="Q34" s="750"/>
      <c r="R34" s="750"/>
      <c r="S34" s="751"/>
      <c r="T34" s="749"/>
      <c r="U34" s="808"/>
      <c r="V34" s="808"/>
      <c r="W34" s="808"/>
      <c r="X34" s="808"/>
      <c r="Y34" s="809"/>
      <c r="Z34" s="765"/>
      <c r="AA34" s="766"/>
      <c r="AB34" s="766"/>
      <c r="AC34" s="766"/>
      <c r="AD34" s="767"/>
      <c r="AE34" s="768">
        <f t="shared" si="0"/>
        <v>0</v>
      </c>
      <c r="AF34" s="769"/>
      <c r="AG34" s="769"/>
      <c r="AH34" s="769"/>
      <c r="AI34" s="769"/>
      <c r="AJ34" s="770"/>
      <c r="AK34" s="3"/>
      <c r="AL34" s="328"/>
      <c r="AM34" s="296"/>
      <c r="AN34" s="296"/>
      <c r="AO34" s="296"/>
      <c r="AP34" s="296"/>
      <c r="AQ34" s="296"/>
      <c r="AR34" s="296"/>
      <c r="AS34" s="296"/>
      <c r="AT34" s="296"/>
      <c r="AU34" s="296"/>
      <c r="AV34" s="296"/>
      <c r="AW34" s="296"/>
      <c r="AX34" s="296"/>
      <c r="AY34" s="296"/>
      <c r="AZ34" s="296"/>
      <c r="BA34" s="296"/>
      <c r="BB34" s="296"/>
      <c r="BC34" s="296"/>
      <c r="BD34" s="331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</row>
    <row r="35" spans="1:117" s="294" customFormat="1" ht="11.1" customHeight="1">
      <c r="A35" s="777"/>
      <c r="B35" s="778"/>
      <c r="C35" s="778"/>
      <c r="D35" s="779"/>
      <c r="E35" s="824"/>
      <c r="F35" s="835"/>
      <c r="G35" s="835"/>
      <c r="H35" s="835"/>
      <c r="I35" s="835"/>
      <c r="J35" s="835"/>
      <c r="K35" s="835"/>
      <c r="L35" s="836"/>
      <c r="M35" s="749"/>
      <c r="N35" s="750"/>
      <c r="O35" s="750"/>
      <c r="P35" s="750"/>
      <c r="Q35" s="750"/>
      <c r="R35" s="750"/>
      <c r="S35" s="751"/>
      <c r="T35" s="749"/>
      <c r="U35" s="750"/>
      <c r="V35" s="750"/>
      <c r="W35" s="750"/>
      <c r="X35" s="750"/>
      <c r="Y35" s="751"/>
      <c r="Z35" s="765"/>
      <c r="AA35" s="766"/>
      <c r="AB35" s="766"/>
      <c r="AC35" s="766"/>
      <c r="AD35" s="767"/>
      <c r="AE35" s="768">
        <f t="shared" si="0"/>
        <v>0</v>
      </c>
      <c r="AF35" s="769"/>
      <c r="AG35" s="769"/>
      <c r="AH35" s="769"/>
      <c r="AI35" s="769"/>
      <c r="AJ35" s="770"/>
      <c r="AK35" s="3"/>
      <c r="AL35" s="328" t="s">
        <v>191</v>
      </c>
      <c r="AM35" s="296"/>
      <c r="AN35" s="296"/>
      <c r="AO35" s="296"/>
      <c r="AP35" s="296"/>
      <c r="AQ35" s="296"/>
      <c r="AR35" s="296"/>
      <c r="AS35" s="333" t="s">
        <v>152</v>
      </c>
      <c r="AT35" s="334"/>
      <c r="AU35" s="837">
        <f>VIATICOS!AC35</f>
        <v>0</v>
      </c>
      <c r="AV35" s="837"/>
      <c r="AW35" s="837"/>
      <c r="AX35" s="837"/>
      <c r="AY35" s="837"/>
      <c r="AZ35" s="837"/>
      <c r="BA35" s="837"/>
      <c r="BB35" s="837"/>
      <c r="BC35" s="332"/>
      <c r="BD35" s="331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</row>
    <row r="36" spans="1:117" s="294" customFormat="1" ht="11.1" customHeight="1">
      <c r="A36" s="777"/>
      <c r="B36" s="778"/>
      <c r="C36" s="778"/>
      <c r="D36" s="779"/>
      <c r="E36" s="838"/>
      <c r="F36" s="839"/>
      <c r="G36" s="839"/>
      <c r="H36" s="839"/>
      <c r="I36" s="839"/>
      <c r="J36" s="839"/>
      <c r="K36" s="839"/>
      <c r="L36" s="840"/>
      <c r="M36" s="749"/>
      <c r="N36" s="750"/>
      <c r="O36" s="750"/>
      <c r="P36" s="750"/>
      <c r="Q36" s="750"/>
      <c r="R36" s="750"/>
      <c r="S36" s="751"/>
      <c r="T36" s="749"/>
      <c r="U36" s="808"/>
      <c r="V36" s="808"/>
      <c r="W36" s="808"/>
      <c r="X36" s="808"/>
      <c r="Y36" s="809"/>
      <c r="Z36" s="765"/>
      <c r="AA36" s="766"/>
      <c r="AB36" s="766"/>
      <c r="AC36" s="766"/>
      <c r="AD36" s="767"/>
      <c r="AE36" s="768">
        <f t="shared" si="0"/>
        <v>0</v>
      </c>
      <c r="AF36" s="769"/>
      <c r="AG36" s="769"/>
      <c r="AH36" s="769"/>
      <c r="AI36" s="769"/>
      <c r="AJ36" s="770"/>
      <c r="AK36" s="3"/>
      <c r="AL36" s="328"/>
      <c r="AM36" s="296"/>
      <c r="AN36" s="296"/>
      <c r="AO36" s="296"/>
      <c r="AP36" s="296"/>
      <c r="AQ36" s="296"/>
      <c r="AR36" s="296"/>
      <c r="AS36" s="333"/>
      <c r="AT36" s="335"/>
      <c r="AU36" s="336"/>
      <c r="AV36" s="336"/>
      <c r="AW36" s="336"/>
      <c r="AX36" s="336"/>
      <c r="AY36" s="336"/>
      <c r="AZ36" s="336"/>
      <c r="BA36" s="336"/>
      <c r="BB36" s="336"/>
      <c r="BC36" s="336"/>
      <c r="BD36" s="331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</row>
    <row r="37" spans="1:117" s="294" customFormat="1" ht="11.1" customHeight="1">
      <c r="A37" s="777"/>
      <c r="B37" s="778"/>
      <c r="C37" s="778"/>
      <c r="D37" s="779"/>
      <c r="E37" s="824"/>
      <c r="F37" s="835"/>
      <c r="G37" s="835"/>
      <c r="H37" s="835"/>
      <c r="I37" s="835"/>
      <c r="J37" s="835"/>
      <c r="K37" s="835"/>
      <c r="L37" s="836"/>
      <c r="M37" s="749"/>
      <c r="N37" s="750"/>
      <c r="O37" s="750"/>
      <c r="P37" s="750"/>
      <c r="Q37" s="750"/>
      <c r="R37" s="750"/>
      <c r="S37" s="751"/>
      <c r="T37" s="749"/>
      <c r="U37" s="808"/>
      <c r="V37" s="808"/>
      <c r="W37" s="808"/>
      <c r="X37" s="808"/>
      <c r="Y37" s="809"/>
      <c r="Z37" s="765"/>
      <c r="AA37" s="766"/>
      <c r="AB37" s="766"/>
      <c r="AC37" s="766"/>
      <c r="AD37" s="767"/>
      <c r="AE37" s="768">
        <f t="shared" si="0"/>
        <v>0</v>
      </c>
      <c r="AF37" s="769"/>
      <c r="AG37" s="769"/>
      <c r="AH37" s="769"/>
      <c r="AI37" s="769"/>
      <c r="AJ37" s="770"/>
      <c r="AK37" s="3"/>
      <c r="AL37" s="328" t="s">
        <v>192</v>
      </c>
      <c r="AM37" s="296"/>
      <c r="AN37" s="296"/>
      <c r="AO37" s="296"/>
      <c r="AP37" s="296"/>
      <c r="AQ37" s="296"/>
      <c r="AR37" s="296"/>
      <c r="AS37" s="333"/>
      <c r="AT37" s="335"/>
      <c r="AU37" s="365"/>
      <c r="AV37" s="365"/>
      <c r="AW37" s="365"/>
      <c r="AX37" s="365"/>
      <c r="AY37" s="365"/>
      <c r="AZ37" s="365"/>
      <c r="BA37" s="365"/>
      <c r="BB37" s="365"/>
      <c r="BC37" s="336"/>
      <c r="BD37" s="331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</row>
    <row r="38" spans="1:117" s="294" customFormat="1" ht="11.1" customHeight="1">
      <c r="A38" s="777"/>
      <c r="B38" s="778"/>
      <c r="C38" s="778"/>
      <c r="D38" s="779"/>
      <c r="E38" s="824"/>
      <c r="F38" s="835"/>
      <c r="G38" s="835"/>
      <c r="H38" s="835"/>
      <c r="I38" s="835"/>
      <c r="J38" s="835"/>
      <c r="K38" s="835"/>
      <c r="L38" s="836"/>
      <c r="M38" s="749"/>
      <c r="N38" s="750"/>
      <c r="O38" s="750"/>
      <c r="P38" s="750"/>
      <c r="Q38" s="750"/>
      <c r="R38" s="750"/>
      <c r="S38" s="751"/>
      <c r="T38" s="749"/>
      <c r="U38" s="808"/>
      <c r="V38" s="808"/>
      <c r="W38" s="808"/>
      <c r="X38" s="808"/>
      <c r="Y38" s="809"/>
      <c r="Z38" s="765"/>
      <c r="AA38" s="766"/>
      <c r="AB38" s="766"/>
      <c r="AC38" s="766"/>
      <c r="AD38" s="767"/>
      <c r="AE38" s="768">
        <f t="shared" si="0"/>
        <v>0</v>
      </c>
      <c r="AF38" s="769"/>
      <c r="AG38" s="769"/>
      <c r="AH38" s="769"/>
      <c r="AI38" s="769"/>
      <c r="AJ38" s="770"/>
      <c r="AK38" s="3"/>
      <c r="AL38" s="328" t="s">
        <v>193</v>
      </c>
      <c r="AM38" s="296"/>
      <c r="AN38" s="296"/>
      <c r="AO38" s="296"/>
      <c r="AP38" s="296"/>
      <c r="AQ38" s="296"/>
      <c r="AR38" s="296"/>
      <c r="AS38" s="333" t="s">
        <v>152</v>
      </c>
      <c r="AT38" s="334"/>
      <c r="AU38" s="837">
        <f>AE41</f>
        <v>0</v>
      </c>
      <c r="AV38" s="837"/>
      <c r="AW38" s="837"/>
      <c r="AX38" s="837"/>
      <c r="AY38" s="837"/>
      <c r="AZ38" s="837"/>
      <c r="BA38" s="837"/>
      <c r="BB38" s="837"/>
      <c r="BC38" s="366"/>
      <c r="BD38" s="331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</row>
    <row r="39" spans="1:117" s="294" customFormat="1" ht="11.1" customHeight="1">
      <c r="A39" s="777"/>
      <c r="B39" s="778"/>
      <c r="C39" s="778"/>
      <c r="D39" s="779"/>
      <c r="E39" s="824"/>
      <c r="F39" s="835"/>
      <c r="G39" s="835"/>
      <c r="H39" s="835"/>
      <c r="I39" s="835"/>
      <c r="J39" s="835"/>
      <c r="K39" s="835"/>
      <c r="L39" s="836"/>
      <c r="M39" s="749"/>
      <c r="N39" s="750"/>
      <c r="O39" s="750"/>
      <c r="P39" s="750"/>
      <c r="Q39" s="750"/>
      <c r="R39" s="750"/>
      <c r="S39" s="751"/>
      <c r="T39" s="749"/>
      <c r="U39" s="808"/>
      <c r="V39" s="808"/>
      <c r="W39" s="808"/>
      <c r="X39" s="808"/>
      <c r="Y39" s="809"/>
      <c r="Z39" s="765"/>
      <c r="AA39" s="766"/>
      <c r="AB39" s="766"/>
      <c r="AC39" s="766"/>
      <c r="AD39" s="767"/>
      <c r="AE39" s="841">
        <f t="shared" si="0"/>
        <v>0</v>
      </c>
      <c r="AF39" s="842"/>
      <c r="AG39" s="842"/>
      <c r="AH39" s="842"/>
      <c r="AI39" s="842"/>
      <c r="AJ39" s="843"/>
      <c r="AK39" s="3"/>
      <c r="AL39" s="328"/>
      <c r="AM39" s="296"/>
      <c r="AN39" s="296"/>
      <c r="AO39" s="296"/>
      <c r="AP39" s="296"/>
      <c r="AQ39" s="296"/>
      <c r="AR39" s="296"/>
      <c r="AS39" s="296"/>
      <c r="AT39" s="335"/>
      <c r="AU39" s="336"/>
      <c r="AV39" s="336"/>
      <c r="AW39" s="336"/>
      <c r="AX39" s="336"/>
      <c r="AY39" s="336"/>
      <c r="AZ39" s="336"/>
      <c r="BA39" s="336"/>
      <c r="BB39" s="336"/>
      <c r="BC39" s="336"/>
      <c r="BD39" s="331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</row>
    <row r="40" spans="1:117" s="294" customFormat="1" ht="11.1" customHeight="1" thickBot="1">
      <c r="A40" s="777"/>
      <c r="B40" s="778"/>
      <c r="C40" s="778"/>
      <c r="D40" s="779"/>
      <c r="E40" s="824"/>
      <c r="F40" s="835"/>
      <c r="G40" s="835"/>
      <c r="H40" s="835"/>
      <c r="I40" s="835"/>
      <c r="J40" s="835"/>
      <c r="K40" s="835"/>
      <c r="L40" s="836"/>
      <c r="M40" s="851"/>
      <c r="N40" s="852"/>
      <c r="O40" s="852"/>
      <c r="P40" s="852"/>
      <c r="Q40" s="852"/>
      <c r="R40" s="852"/>
      <c r="S40" s="853"/>
      <c r="T40" s="851"/>
      <c r="U40" s="852"/>
      <c r="V40" s="852"/>
      <c r="W40" s="852"/>
      <c r="X40" s="852"/>
      <c r="Y40" s="853"/>
      <c r="Z40" s="765"/>
      <c r="AA40" s="766"/>
      <c r="AB40" s="766"/>
      <c r="AC40" s="766"/>
      <c r="AD40" s="767"/>
      <c r="AE40" s="841">
        <f t="shared" si="0"/>
        <v>0</v>
      </c>
      <c r="AF40" s="842"/>
      <c r="AG40" s="842"/>
      <c r="AH40" s="842"/>
      <c r="AI40" s="842"/>
      <c r="AJ40" s="843"/>
      <c r="AK40" s="3"/>
      <c r="AL40" s="328"/>
      <c r="AM40" s="296"/>
      <c r="AN40" s="296"/>
      <c r="AO40" s="296"/>
      <c r="AP40" s="335" t="s">
        <v>194</v>
      </c>
      <c r="AQ40" s="296"/>
      <c r="AR40" s="296"/>
      <c r="AS40" s="333" t="s">
        <v>152</v>
      </c>
      <c r="AT40" s="334"/>
      <c r="AU40" s="854">
        <f>AU35-AU38</f>
        <v>0</v>
      </c>
      <c r="AV40" s="854"/>
      <c r="AW40" s="854"/>
      <c r="AX40" s="854"/>
      <c r="AY40" s="854"/>
      <c r="AZ40" s="854"/>
      <c r="BA40" s="854"/>
      <c r="BB40" s="854"/>
      <c r="BC40" s="347"/>
      <c r="BD40" s="331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</row>
    <row r="41" spans="1:117" s="294" customFormat="1" ht="17.100000000000001" customHeight="1" thickBot="1">
      <c r="A41" s="697" t="s">
        <v>195</v>
      </c>
      <c r="B41" s="698"/>
      <c r="C41" s="698"/>
      <c r="D41" s="698"/>
      <c r="E41" s="698"/>
      <c r="F41" s="698"/>
      <c r="G41" s="698"/>
      <c r="H41" s="698"/>
      <c r="I41" s="698"/>
      <c r="J41" s="698"/>
      <c r="K41" s="698"/>
      <c r="L41" s="699"/>
      <c r="M41" s="848">
        <f>SUM(M28:S40)</f>
        <v>0</v>
      </c>
      <c r="N41" s="849"/>
      <c r="O41" s="849"/>
      <c r="P41" s="849"/>
      <c r="Q41" s="849"/>
      <c r="R41" s="849"/>
      <c r="S41" s="850"/>
      <c r="T41" s="848">
        <f>SUM(T28:Y40)</f>
        <v>0</v>
      </c>
      <c r="U41" s="849"/>
      <c r="V41" s="849"/>
      <c r="W41" s="849"/>
      <c r="X41" s="849"/>
      <c r="Y41" s="850"/>
      <c r="Z41" s="849">
        <f>SUM(Z28:Z40)</f>
        <v>0</v>
      </c>
      <c r="AA41" s="849"/>
      <c r="AB41" s="849"/>
      <c r="AC41" s="849"/>
      <c r="AD41" s="850"/>
      <c r="AE41" s="848">
        <f>SUM(AE28:AE40)</f>
        <v>0</v>
      </c>
      <c r="AF41" s="849"/>
      <c r="AG41" s="849"/>
      <c r="AH41" s="849"/>
      <c r="AI41" s="849"/>
      <c r="AJ41" s="850"/>
      <c r="AK41" s="3"/>
      <c r="AL41" s="337"/>
      <c r="AM41" s="338"/>
      <c r="AN41" s="338"/>
      <c r="AO41" s="338"/>
      <c r="AP41" s="338"/>
      <c r="AQ41" s="338"/>
      <c r="AR41" s="338"/>
      <c r="AS41" s="338"/>
      <c r="AT41" s="338"/>
      <c r="AU41" s="338"/>
      <c r="AV41" s="338"/>
      <c r="AW41" s="338"/>
      <c r="AX41" s="338"/>
      <c r="AY41" s="338"/>
      <c r="AZ41" s="338"/>
      <c r="BA41" s="338"/>
      <c r="BB41" s="338"/>
      <c r="BC41" s="338"/>
      <c r="BD41" s="339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</row>
    <row r="42" spans="1:117" s="294" customFormat="1" ht="12" customHeight="1" thickBot="1">
      <c r="A42" s="340"/>
      <c r="B42" s="340"/>
      <c r="C42" s="340"/>
      <c r="D42" s="340"/>
      <c r="E42" s="340"/>
      <c r="F42" s="340"/>
      <c r="G42" s="340"/>
      <c r="H42" s="340"/>
      <c r="I42" s="340"/>
      <c r="J42" s="340"/>
      <c r="K42" s="340"/>
      <c r="L42" s="340"/>
      <c r="M42" s="341"/>
      <c r="N42" s="341"/>
      <c r="O42" s="341"/>
      <c r="P42" s="341"/>
      <c r="Q42" s="341"/>
      <c r="R42" s="341"/>
      <c r="S42" s="341"/>
      <c r="T42" s="341"/>
      <c r="U42" s="341"/>
      <c r="V42" s="341"/>
      <c r="W42" s="341"/>
      <c r="X42" s="341"/>
      <c r="Y42" s="341"/>
      <c r="Z42" s="341"/>
      <c r="AA42" s="341"/>
      <c r="AB42" s="341"/>
      <c r="AC42" s="341"/>
      <c r="AD42" s="341"/>
      <c r="AE42" s="341"/>
      <c r="AF42" s="341"/>
      <c r="AG42" s="341"/>
      <c r="AH42" s="341"/>
      <c r="AI42" s="341"/>
      <c r="AJ42" s="341"/>
      <c r="AK42" s="3"/>
      <c r="AL42" s="296"/>
      <c r="AM42" s="296"/>
      <c r="AN42" s="296"/>
      <c r="AO42" s="296"/>
      <c r="AP42" s="296"/>
      <c r="AQ42" s="296"/>
      <c r="AR42" s="296"/>
      <c r="AS42" s="296"/>
      <c r="AT42" s="296"/>
      <c r="AU42" s="296"/>
      <c r="AV42" s="296"/>
      <c r="AW42" s="296"/>
      <c r="AX42" s="296"/>
      <c r="AY42" s="296"/>
      <c r="AZ42" s="296"/>
      <c r="BA42" s="296"/>
      <c r="BB42" s="296"/>
      <c r="BC42" s="296"/>
      <c r="BD42" s="296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</row>
    <row r="43" spans="1:117" s="294" customFormat="1" ht="12" customHeight="1">
      <c r="F43" s="844" t="s">
        <v>46</v>
      </c>
      <c r="G43" s="845"/>
      <c r="H43" s="845"/>
      <c r="I43" s="845"/>
      <c r="J43" s="845"/>
      <c r="K43" s="845"/>
      <c r="L43" s="845"/>
      <c r="M43" s="845"/>
      <c r="N43" s="845"/>
      <c r="O43" s="845"/>
      <c r="P43" s="845"/>
      <c r="Q43" s="845"/>
      <c r="R43" s="845"/>
      <c r="S43" s="845"/>
      <c r="T43" s="845"/>
      <c r="U43" s="845"/>
      <c r="V43" s="845"/>
      <c r="W43" s="845"/>
      <c r="X43" s="846"/>
      <c r="AG43" s="786" t="s">
        <v>47</v>
      </c>
      <c r="AH43" s="396"/>
      <c r="AI43" s="396"/>
      <c r="AJ43" s="396"/>
      <c r="AK43" s="396"/>
      <c r="AL43" s="396"/>
      <c r="AM43" s="396"/>
      <c r="AN43" s="396"/>
      <c r="AO43" s="396"/>
      <c r="AP43" s="396"/>
      <c r="AQ43" s="396"/>
      <c r="AR43" s="396"/>
      <c r="AS43" s="396"/>
      <c r="AT43" s="396"/>
      <c r="AU43" s="396"/>
      <c r="AV43" s="396"/>
      <c r="AW43" s="396"/>
      <c r="AX43" s="396"/>
      <c r="AY43" s="397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</row>
    <row r="44" spans="1:117" s="294" customFormat="1" ht="12" customHeight="1" thickBot="1">
      <c r="F44" s="704"/>
      <c r="G44" s="705"/>
      <c r="H44" s="705"/>
      <c r="I44" s="705"/>
      <c r="J44" s="705"/>
      <c r="K44" s="705"/>
      <c r="L44" s="705"/>
      <c r="M44" s="705"/>
      <c r="N44" s="705"/>
      <c r="O44" s="705"/>
      <c r="P44" s="705"/>
      <c r="Q44" s="705"/>
      <c r="R44" s="705"/>
      <c r="S44" s="705"/>
      <c r="T44" s="705"/>
      <c r="U44" s="705"/>
      <c r="V44" s="705"/>
      <c r="W44" s="705"/>
      <c r="X44" s="706"/>
      <c r="AG44" s="790"/>
      <c r="AH44" s="398"/>
      <c r="AI44" s="398"/>
      <c r="AJ44" s="398"/>
      <c r="AK44" s="398"/>
      <c r="AL44" s="398"/>
      <c r="AM44" s="398"/>
      <c r="AN44" s="398"/>
      <c r="AO44" s="398"/>
      <c r="AP44" s="398"/>
      <c r="AQ44" s="398"/>
      <c r="AR44" s="398"/>
      <c r="AS44" s="398"/>
      <c r="AT44" s="398"/>
      <c r="AU44" s="398"/>
      <c r="AV44" s="398"/>
      <c r="AW44" s="398"/>
      <c r="AX44" s="398"/>
      <c r="AY44" s="399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</row>
    <row r="45" spans="1:117" s="294" customFormat="1" ht="12" customHeight="1">
      <c r="F45" s="316"/>
      <c r="G45" s="317"/>
      <c r="H45" s="317"/>
      <c r="I45" s="317"/>
      <c r="J45" s="317"/>
      <c r="K45" s="317"/>
      <c r="L45" s="317"/>
      <c r="M45" s="317"/>
      <c r="N45" s="317"/>
      <c r="O45" s="317"/>
      <c r="P45" s="317"/>
      <c r="Q45" s="317"/>
      <c r="R45" s="317"/>
      <c r="S45" s="317"/>
      <c r="T45" s="317"/>
      <c r="U45" s="317"/>
      <c r="V45" s="317"/>
      <c r="W45" s="317"/>
      <c r="X45" s="306"/>
      <c r="AG45" s="316"/>
      <c r="AH45" s="317"/>
      <c r="AI45" s="317"/>
      <c r="AJ45" s="317"/>
      <c r="AK45" s="317"/>
      <c r="AL45" s="317"/>
      <c r="AM45" s="317"/>
      <c r="AN45" s="317"/>
      <c r="AO45" s="317"/>
      <c r="AP45" s="317"/>
      <c r="AQ45" s="317"/>
      <c r="AR45" s="317"/>
      <c r="AS45" s="317"/>
      <c r="AT45" s="317"/>
      <c r="AU45" s="317"/>
      <c r="AV45" s="317"/>
      <c r="AW45" s="317"/>
      <c r="AX45" s="317"/>
      <c r="AY45" s="342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</row>
    <row r="46" spans="1:117" s="294" customFormat="1" ht="12" customHeight="1">
      <c r="F46" s="316"/>
      <c r="G46" s="317"/>
      <c r="H46" s="343"/>
      <c r="I46" s="343"/>
      <c r="J46" s="343"/>
      <c r="K46" s="321"/>
      <c r="L46" s="321"/>
      <c r="M46" s="321"/>
      <c r="N46" s="321"/>
      <c r="O46" s="321"/>
      <c r="P46" s="321"/>
      <c r="Q46" s="321"/>
      <c r="R46" s="321"/>
      <c r="S46" s="321"/>
      <c r="T46" s="321"/>
      <c r="U46" s="321"/>
      <c r="V46" s="317"/>
      <c r="W46" s="317"/>
      <c r="X46" s="306"/>
      <c r="AG46" s="316"/>
      <c r="AH46" s="317"/>
      <c r="AI46" s="343"/>
      <c r="AJ46" s="321"/>
      <c r="AK46" s="321"/>
      <c r="AL46" s="321"/>
      <c r="AM46" s="321"/>
      <c r="AN46" s="321"/>
      <c r="AO46" s="321"/>
      <c r="AP46" s="321"/>
      <c r="AQ46" s="321"/>
      <c r="AR46" s="321"/>
      <c r="AS46" s="321"/>
      <c r="AT46" s="321"/>
      <c r="AU46" s="321"/>
      <c r="AV46" s="321"/>
      <c r="AW46" s="317"/>
      <c r="AX46" s="317"/>
      <c r="AY46" s="342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</row>
    <row r="47" spans="1:117" s="294" customFormat="1" ht="12" customHeight="1">
      <c r="A47" s="3"/>
      <c r="B47" s="3"/>
      <c r="F47" s="316"/>
      <c r="G47" s="762" t="s">
        <v>161</v>
      </c>
      <c r="H47" s="762"/>
      <c r="I47" s="762"/>
      <c r="J47" s="762"/>
      <c r="K47" s="762"/>
      <c r="L47" s="762"/>
      <c r="M47" s="762"/>
      <c r="N47" s="762"/>
      <c r="O47" s="762"/>
      <c r="P47" s="762"/>
      <c r="Q47" s="762"/>
      <c r="R47" s="762"/>
      <c r="S47" s="762"/>
      <c r="T47" s="762"/>
      <c r="U47" s="762"/>
      <c r="V47" s="762"/>
      <c r="W47" s="762"/>
      <c r="X47" s="306"/>
      <c r="AG47" s="316"/>
      <c r="AH47" s="762">
        <f>VIATICOS!D15</f>
        <v>0</v>
      </c>
      <c r="AI47" s="762"/>
      <c r="AJ47" s="762"/>
      <c r="AK47" s="762"/>
      <c r="AL47" s="762"/>
      <c r="AM47" s="762"/>
      <c r="AN47" s="762"/>
      <c r="AO47" s="762"/>
      <c r="AP47" s="762"/>
      <c r="AQ47" s="762"/>
      <c r="AR47" s="762"/>
      <c r="AS47" s="762"/>
      <c r="AT47" s="762"/>
      <c r="AU47" s="762"/>
      <c r="AV47" s="762"/>
      <c r="AW47" s="762"/>
      <c r="AX47" s="317"/>
      <c r="AY47" s="342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</row>
    <row r="48" spans="1:117" s="294" customFormat="1" ht="12" customHeight="1" thickBot="1">
      <c r="F48" s="344"/>
      <c r="G48" s="847"/>
      <c r="H48" s="847"/>
      <c r="I48" s="847"/>
      <c r="J48" s="847"/>
      <c r="K48" s="847"/>
      <c r="L48" s="847"/>
      <c r="M48" s="847"/>
      <c r="N48" s="847"/>
      <c r="O48" s="847"/>
      <c r="P48" s="847"/>
      <c r="Q48" s="847"/>
      <c r="R48" s="847"/>
      <c r="S48" s="847"/>
      <c r="T48" s="847"/>
      <c r="U48" s="847"/>
      <c r="V48" s="847"/>
      <c r="W48" s="847"/>
      <c r="X48" s="312"/>
      <c r="AG48" s="344"/>
      <c r="AH48" s="847"/>
      <c r="AI48" s="847"/>
      <c r="AJ48" s="847"/>
      <c r="AK48" s="847"/>
      <c r="AL48" s="847"/>
      <c r="AM48" s="847"/>
      <c r="AN48" s="847"/>
      <c r="AO48" s="847"/>
      <c r="AP48" s="847"/>
      <c r="AQ48" s="847"/>
      <c r="AR48" s="847"/>
      <c r="AS48" s="847"/>
      <c r="AT48" s="847"/>
      <c r="AU48" s="847"/>
      <c r="AV48" s="847"/>
      <c r="AW48" s="847"/>
      <c r="AX48" s="847"/>
      <c r="AY48" s="345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</row>
    <row r="49" spans="1:117" s="294" customFormat="1" ht="11.1" customHeight="1"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</row>
    <row r="50" spans="1:117" s="294" customFormat="1" ht="11.1" customHeight="1"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</row>
    <row r="51" spans="1:117" s="294" customFormat="1" ht="11.1" customHeight="1"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</row>
    <row r="52" spans="1:117" s="294" customFormat="1" ht="11.1" customHeight="1"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</row>
    <row r="53" spans="1:117" s="294" customFormat="1" ht="11.1" customHeight="1"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</row>
    <row r="54" spans="1:117" s="294" customFormat="1" ht="11.1" customHeight="1">
      <c r="Q54" s="290"/>
      <c r="R54" s="3"/>
      <c r="AK54" s="296"/>
      <c r="AL54" s="296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</row>
    <row r="55" spans="1:117" s="294" customFormat="1" ht="11.1" customHeight="1">
      <c r="Q55" s="290"/>
      <c r="R55" s="3"/>
      <c r="AK55" s="296"/>
      <c r="AL55" s="296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</row>
    <row r="56" spans="1:117" s="294" customFormat="1" ht="11.1" customHeight="1">
      <c r="Q56" s="290"/>
      <c r="R56" s="3"/>
      <c r="AK56" s="296"/>
      <c r="AL56" s="296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</row>
    <row r="57" spans="1:117" s="294" customFormat="1" ht="8.1" customHeight="1">
      <c r="Q57" s="290"/>
      <c r="R57" s="3"/>
      <c r="AK57" s="296"/>
      <c r="AL57" s="296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</row>
    <row r="58" spans="1:117" s="294" customFormat="1" ht="11.1" customHeight="1">
      <c r="A58" s="290"/>
      <c r="B58" s="290"/>
      <c r="C58" s="290"/>
      <c r="D58" s="290"/>
      <c r="E58" s="290"/>
      <c r="F58" s="290"/>
      <c r="G58" s="290"/>
      <c r="H58" s="290"/>
      <c r="I58" s="290"/>
      <c r="J58" s="290"/>
      <c r="K58" s="290"/>
      <c r="L58" s="290"/>
      <c r="M58" s="290"/>
      <c r="N58" s="290"/>
      <c r="O58" s="290"/>
      <c r="P58" s="290"/>
      <c r="Q58" s="290"/>
      <c r="R58" s="3"/>
      <c r="AK58" s="296"/>
      <c r="AL58" s="296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</row>
    <row r="59" spans="1:117" s="294" customFormat="1" ht="8.1" customHeight="1">
      <c r="A59" s="290"/>
      <c r="B59" s="290"/>
      <c r="C59" s="290"/>
      <c r="D59" s="290"/>
      <c r="E59" s="290"/>
      <c r="F59" s="290"/>
      <c r="G59" s="290"/>
      <c r="H59" s="290"/>
      <c r="I59" s="290"/>
      <c r="J59" s="290"/>
      <c r="K59" s="290"/>
      <c r="L59" s="290"/>
      <c r="M59" s="290"/>
      <c r="N59" s="290"/>
      <c r="O59" s="290"/>
      <c r="P59" s="290"/>
      <c r="Q59" s="290"/>
      <c r="R59" s="3"/>
      <c r="AK59" s="296"/>
      <c r="AL59" s="296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</row>
    <row r="60" spans="1:117" s="294" customFormat="1" ht="9" customHeight="1">
      <c r="A60" s="290"/>
      <c r="B60" s="290"/>
      <c r="C60" s="290"/>
      <c r="D60" s="290"/>
      <c r="E60" s="290"/>
      <c r="F60" s="290"/>
      <c r="G60" s="290"/>
      <c r="H60" s="290"/>
      <c r="I60" s="290"/>
      <c r="J60" s="290"/>
      <c r="K60" s="290"/>
      <c r="L60" s="290"/>
      <c r="M60" s="290"/>
      <c r="N60" s="290"/>
      <c r="O60" s="290"/>
      <c r="P60" s="290"/>
      <c r="Q60" s="290"/>
      <c r="R60" s="290"/>
      <c r="S60" s="290"/>
      <c r="T60" s="290"/>
      <c r="U60" s="290"/>
      <c r="V60" s="290"/>
      <c r="W60" s="290"/>
      <c r="X60" s="290"/>
      <c r="Y60" s="290"/>
      <c r="Z60" s="290"/>
      <c r="AA60" s="290"/>
      <c r="AB60" s="290"/>
      <c r="AC60" s="290"/>
      <c r="AD60" s="290"/>
      <c r="AE60" s="290"/>
      <c r="AF60" s="296"/>
      <c r="AG60" s="296"/>
      <c r="AH60" s="296"/>
      <c r="AI60" s="296"/>
      <c r="AJ60" s="296"/>
      <c r="AK60" s="296"/>
      <c r="AL60" s="296"/>
      <c r="AM60" s="296"/>
      <c r="AN60" s="296"/>
      <c r="AO60" s="296"/>
      <c r="AP60" s="296"/>
      <c r="AQ60" s="296"/>
      <c r="AR60" s="296"/>
      <c r="AS60" s="296"/>
      <c r="AT60" s="296"/>
      <c r="AU60" s="296"/>
      <c r="AV60" s="296"/>
      <c r="AW60" s="296"/>
      <c r="AX60" s="296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</row>
    <row r="61" spans="1:117" s="294" customFormat="1" ht="11.1" customHeight="1">
      <c r="AK61" s="296"/>
      <c r="AL61" s="296"/>
      <c r="AM61" s="296"/>
      <c r="AN61" s="296"/>
      <c r="AO61" s="296"/>
      <c r="AP61" s="296"/>
      <c r="AQ61" s="296"/>
      <c r="AR61" s="296"/>
      <c r="AS61" s="296"/>
      <c r="AT61" s="296"/>
      <c r="AU61" s="296"/>
      <c r="AV61" s="296"/>
      <c r="AW61" s="296"/>
      <c r="AX61" s="296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</row>
    <row r="62" spans="1:117" s="294" customFormat="1" ht="9" customHeight="1">
      <c r="A62" s="290"/>
      <c r="B62" s="290"/>
      <c r="C62" s="290"/>
      <c r="D62" s="290"/>
      <c r="E62" s="290"/>
      <c r="F62" s="290"/>
      <c r="G62" s="290"/>
      <c r="H62" s="290"/>
      <c r="I62" s="290"/>
      <c r="J62" s="290"/>
      <c r="K62" s="290"/>
      <c r="L62" s="290"/>
      <c r="M62" s="290"/>
      <c r="N62" s="290"/>
      <c r="O62" s="290"/>
      <c r="P62" s="290"/>
      <c r="Q62" s="290"/>
      <c r="R62" s="290"/>
      <c r="S62" s="290"/>
      <c r="T62" s="290"/>
      <c r="U62" s="290"/>
      <c r="V62" s="290"/>
      <c r="W62" s="290"/>
      <c r="X62" s="290"/>
      <c r="Y62" s="290"/>
      <c r="Z62" s="290"/>
      <c r="AA62" s="290"/>
      <c r="AB62" s="290"/>
      <c r="AC62" s="290"/>
      <c r="AD62" s="290"/>
      <c r="AE62" s="290"/>
      <c r="AF62" s="296"/>
      <c r="AG62" s="296"/>
      <c r="AH62" s="296"/>
      <c r="AI62" s="296"/>
      <c r="AJ62" s="296"/>
      <c r="AK62" s="296"/>
      <c r="AL62" s="296"/>
      <c r="AM62" s="296"/>
      <c r="AN62" s="296"/>
      <c r="AO62" s="296"/>
      <c r="AP62" s="296"/>
      <c r="AQ62" s="296"/>
      <c r="AR62" s="296"/>
      <c r="AS62" s="296"/>
      <c r="AT62" s="296"/>
      <c r="AU62" s="296"/>
      <c r="AV62" s="296"/>
      <c r="AW62" s="296"/>
      <c r="AX62" s="296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</row>
    <row r="63" spans="1:117" s="294" customFormat="1" ht="12" customHeight="1">
      <c r="Q63" s="290"/>
      <c r="R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</row>
    <row r="64" spans="1:117" s="294" customFormat="1" ht="12" customHeight="1">
      <c r="Q64" s="290"/>
      <c r="R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</row>
    <row r="65" spans="1:117" s="294" customFormat="1" ht="12" customHeight="1">
      <c r="Q65" s="290"/>
      <c r="R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</row>
    <row r="66" spans="1:117" s="294" customFormat="1" ht="12" customHeight="1">
      <c r="Q66" s="290"/>
      <c r="R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</row>
    <row r="67" spans="1:117" s="294" customFormat="1" ht="12" customHeight="1">
      <c r="Q67" s="290"/>
      <c r="R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</row>
    <row r="68" spans="1:117" s="294" customFormat="1" ht="12" customHeight="1">
      <c r="Q68" s="290"/>
      <c r="R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</row>
    <row r="69" spans="1:117" s="294" customFormat="1" ht="12" customHeight="1">
      <c r="A69" s="290"/>
      <c r="B69" s="290"/>
      <c r="C69" s="290"/>
      <c r="D69" s="290"/>
      <c r="E69" s="290"/>
      <c r="F69" s="290"/>
      <c r="G69" s="290"/>
      <c r="H69" s="290"/>
      <c r="I69" s="290"/>
      <c r="J69" s="290"/>
      <c r="K69" s="290"/>
      <c r="L69" s="290"/>
      <c r="M69" s="290"/>
      <c r="N69" s="290"/>
      <c r="O69" s="290"/>
      <c r="P69" s="290"/>
      <c r="Q69" s="290"/>
      <c r="R69" s="290"/>
      <c r="S69" s="290"/>
      <c r="T69" s="290"/>
      <c r="U69" s="290"/>
      <c r="V69" s="290"/>
      <c r="W69" s="290"/>
      <c r="X69" s="290"/>
      <c r="Y69" s="290"/>
      <c r="Z69" s="290"/>
      <c r="AA69" s="290"/>
      <c r="AB69" s="290"/>
      <c r="AC69" s="290"/>
      <c r="AD69" s="290"/>
      <c r="AE69" s="290"/>
      <c r="AF69" s="296"/>
      <c r="AG69" s="296"/>
      <c r="AH69" s="296"/>
      <c r="AI69" s="296"/>
      <c r="AJ69" s="296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</row>
    <row r="70" spans="1:117" ht="16.149999999999999" customHeight="1">
      <c r="A70" s="290"/>
      <c r="B70" s="290"/>
      <c r="C70" s="290"/>
      <c r="D70" s="290"/>
      <c r="E70" s="290"/>
      <c r="F70" s="290"/>
      <c r="G70" s="290"/>
      <c r="H70" s="290"/>
      <c r="I70" s="290"/>
      <c r="J70" s="290"/>
      <c r="K70" s="290"/>
      <c r="L70" s="290"/>
      <c r="M70" s="290"/>
      <c r="N70" s="290"/>
      <c r="O70" s="290"/>
      <c r="P70" s="290"/>
      <c r="Q70" s="290"/>
      <c r="R70" s="290"/>
      <c r="S70" s="290"/>
      <c r="T70" s="290"/>
      <c r="U70" s="290"/>
      <c r="V70" s="290"/>
      <c r="W70" s="290"/>
      <c r="X70" s="290"/>
      <c r="Y70" s="290"/>
      <c r="Z70" s="290"/>
      <c r="AA70" s="290"/>
      <c r="AB70" s="290"/>
      <c r="AC70" s="290"/>
      <c r="AD70" s="290"/>
      <c r="AE70" s="290"/>
      <c r="AF70" s="290"/>
      <c r="AG70" s="290"/>
      <c r="AH70" s="290"/>
      <c r="AI70" s="290"/>
      <c r="AJ70" s="290"/>
      <c r="AK70" s="290"/>
      <c r="AL70" s="290"/>
      <c r="AM70" s="290"/>
      <c r="AN70" s="290"/>
      <c r="AO70" s="290"/>
      <c r="AP70" s="290"/>
      <c r="AQ70" s="290"/>
      <c r="AR70" s="290"/>
      <c r="AS70" s="290"/>
      <c r="AT70" s="290"/>
      <c r="AU70" s="290"/>
      <c r="AV70" s="290"/>
      <c r="AW70" s="290"/>
      <c r="AX70" s="290"/>
      <c r="AY70" s="289"/>
      <c r="AZ70" s="289"/>
      <c r="BA70" s="289"/>
    </row>
    <row r="71" spans="1:117">
      <c r="A71" s="289"/>
      <c r="B71" s="289"/>
      <c r="C71" s="289"/>
      <c r="D71" s="289"/>
      <c r="E71" s="289"/>
      <c r="F71" s="289"/>
      <c r="G71" s="289"/>
      <c r="H71" s="289"/>
      <c r="I71" s="289"/>
      <c r="J71" s="289"/>
      <c r="K71" s="289"/>
      <c r="L71" s="289"/>
      <c r="M71" s="289"/>
      <c r="N71" s="289"/>
      <c r="O71" s="289"/>
      <c r="P71" s="289"/>
      <c r="Q71" s="289"/>
      <c r="R71" s="289"/>
      <c r="S71" s="289"/>
      <c r="T71" s="289"/>
      <c r="U71" s="289"/>
      <c r="V71" s="289"/>
      <c r="W71" s="289"/>
      <c r="X71" s="289"/>
      <c r="Y71" s="289"/>
      <c r="Z71" s="289"/>
      <c r="AA71" s="289"/>
      <c r="AB71" s="289"/>
      <c r="AC71" s="289"/>
      <c r="AD71" s="289"/>
      <c r="AE71" s="289"/>
      <c r="AF71" s="289"/>
      <c r="AG71" s="289"/>
      <c r="AH71" s="289"/>
      <c r="AI71" s="289"/>
      <c r="AJ71" s="289"/>
      <c r="AK71" s="289"/>
      <c r="AL71" s="289"/>
      <c r="AM71" s="289"/>
      <c r="AN71" s="289"/>
      <c r="AO71" s="289"/>
      <c r="AP71" s="289"/>
      <c r="AQ71" s="289"/>
      <c r="AR71" s="289"/>
      <c r="AS71" s="289"/>
      <c r="AT71" s="289"/>
      <c r="AU71" s="289"/>
      <c r="AV71" s="289"/>
      <c r="AW71" s="289"/>
      <c r="AX71" s="289"/>
      <c r="AY71" s="289"/>
      <c r="AZ71" s="289"/>
      <c r="BA71" s="289"/>
    </row>
    <row r="72" spans="1:117">
      <c r="A72" s="289"/>
      <c r="B72" s="289"/>
      <c r="C72" s="289"/>
      <c r="D72" s="289"/>
      <c r="E72" s="289"/>
      <c r="F72" s="289"/>
      <c r="G72" s="289"/>
      <c r="H72" s="289"/>
      <c r="I72" s="289"/>
      <c r="J72" s="289"/>
      <c r="K72" s="289"/>
      <c r="L72" s="289"/>
      <c r="M72" s="289"/>
      <c r="N72" s="289"/>
      <c r="O72" s="289"/>
      <c r="P72" s="289"/>
      <c r="Q72" s="289"/>
      <c r="R72" s="289"/>
      <c r="S72" s="289"/>
      <c r="T72" s="289"/>
      <c r="U72" s="289"/>
      <c r="V72" s="289"/>
      <c r="W72" s="289"/>
      <c r="X72" s="289"/>
      <c r="Y72" s="289"/>
      <c r="Z72" s="289"/>
      <c r="AA72" s="289"/>
      <c r="AB72" s="289"/>
      <c r="AC72" s="289"/>
      <c r="AD72" s="289"/>
      <c r="AE72" s="289"/>
      <c r="AF72" s="289"/>
      <c r="AG72" s="289"/>
      <c r="AH72" s="289"/>
      <c r="AI72" s="289"/>
      <c r="AJ72" s="289"/>
      <c r="AK72" s="289"/>
      <c r="AL72" s="289"/>
      <c r="AM72" s="289"/>
      <c r="AN72" s="289"/>
      <c r="AO72" s="289"/>
      <c r="AP72" s="289"/>
      <c r="AQ72" s="289"/>
      <c r="AR72" s="289"/>
      <c r="AS72" s="289"/>
      <c r="AT72" s="289"/>
      <c r="AU72" s="289"/>
      <c r="AV72" s="289"/>
      <c r="AW72" s="289"/>
      <c r="AX72" s="289"/>
      <c r="AY72" s="289"/>
      <c r="AZ72" s="289"/>
      <c r="BA72" s="289"/>
    </row>
    <row r="73" spans="1:117">
      <c r="A73" s="289"/>
      <c r="B73" s="289"/>
      <c r="C73" s="289"/>
      <c r="D73" s="289"/>
      <c r="E73" s="289"/>
      <c r="F73" s="289"/>
      <c r="G73" s="289"/>
      <c r="H73" s="289"/>
      <c r="I73" s="289"/>
      <c r="J73" s="289"/>
      <c r="K73" s="289"/>
      <c r="L73" s="289"/>
      <c r="M73" s="289"/>
      <c r="N73" s="289"/>
      <c r="O73" s="289"/>
      <c r="P73" s="289"/>
      <c r="Q73" s="289"/>
      <c r="R73" s="289"/>
      <c r="S73" s="289"/>
      <c r="T73" s="289"/>
      <c r="U73" s="289"/>
      <c r="V73" s="289"/>
      <c r="W73" s="289"/>
      <c r="X73" s="289"/>
      <c r="Y73" s="289"/>
      <c r="Z73" s="289"/>
      <c r="AA73" s="289"/>
      <c r="AB73" s="289"/>
      <c r="AC73" s="289"/>
      <c r="AD73" s="289"/>
      <c r="AE73" s="289"/>
      <c r="AF73" s="289"/>
      <c r="AG73" s="289"/>
      <c r="AH73" s="289"/>
      <c r="AI73" s="289"/>
      <c r="AJ73" s="289"/>
      <c r="AK73" s="289"/>
      <c r="AL73" s="289"/>
      <c r="AM73" s="289"/>
      <c r="AN73" s="289"/>
      <c r="AO73" s="289"/>
      <c r="AP73" s="289"/>
      <c r="AQ73" s="289"/>
      <c r="AR73" s="289"/>
      <c r="AS73" s="289"/>
      <c r="AT73" s="289"/>
      <c r="AU73" s="289"/>
      <c r="AV73" s="289"/>
      <c r="AW73" s="289"/>
      <c r="AX73" s="289"/>
      <c r="AY73" s="289"/>
      <c r="AZ73" s="289"/>
      <c r="BA73" s="289"/>
    </row>
    <row r="74" spans="1:117">
      <c r="A74" s="289"/>
      <c r="B74" s="289"/>
      <c r="C74" s="289"/>
      <c r="D74" s="289"/>
      <c r="E74" s="289"/>
      <c r="F74" s="289"/>
      <c r="G74" s="289"/>
      <c r="H74" s="289"/>
      <c r="I74" s="289"/>
      <c r="J74" s="289"/>
      <c r="K74" s="289"/>
      <c r="L74" s="289"/>
      <c r="M74" s="289"/>
      <c r="N74" s="289"/>
      <c r="O74" s="289"/>
      <c r="P74" s="289"/>
      <c r="Q74" s="289"/>
      <c r="R74" s="289"/>
      <c r="S74" s="289"/>
      <c r="T74" s="289"/>
      <c r="U74" s="289"/>
      <c r="V74" s="289"/>
      <c r="W74" s="289"/>
      <c r="X74" s="289"/>
      <c r="Y74" s="289"/>
      <c r="Z74" s="289"/>
      <c r="AA74" s="289"/>
      <c r="AB74" s="289"/>
      <c r="AC74" s="289"/>
      <c r="AD74" s="289"/>
      <c r="AE74" s="289"/>
      <c r="AF74" s="289"/>
      <c r="AG74" s="289"/>
      <c r="AH74" s="289"/>
      <c r="AI74" s="289"/>
      <c r="AJ74" s="289"/>
      <c r="AK74" s="289"/>
      <c r="AL74" s="289"/>
      <c r="AM74" s="289"/>
      <c r="AN74" s="289"/>
      <c r="AO74" s="289"/>
      <c r="AP74" s="289"/>
      <c r="AQ74" s="289"/>
      <c r="AR74" s="289"/>
      <c r="AS74" s="289"/>
      <c r="AT74" s="289"/>
      <c r="AU74" s="289"/>
      <c r="AV74" s="289"/>
      <c r="AW74" s="289"/>
      <c r="AX74" s="289"/>
      <c r="AY74" s="289"/>
      <c r="AZ74" s="289"/>
      <c r="BA74" s="289"/>
    </row>
    <row r="75" spans="1:117">
      <c r="A75" s="289"/>
      <c r="B75" s="289"/>
      <c r="C75" s="289"/>
      <c r="D75" s="289"/>
      <c r="E75" s="289"/>
      <c r="F75" s="289"/>
      <c r="G75" s="289"/>
      <c r="H75" s="289"/>
      <c r="I75" s="289"/>
      <c r="J75" s="289"/>
      <c r="K75" s="289"/>
      <c r="L75" s="289"/>
      <c r="M75" s="289"/>
      <c r="N75" s="289"/>
      <c r="O75" s="289"/>
      <c r="P75" s="289"/>
      <c r="Q75" s="289"/>
      <c r="R75" s="289"/>
      <c r="S75" s="289"/>
      <c r="T75" s="289"/>
      <c r="U75" s="289"/>
      <c r="V75" s="289"/>
      <c r="W75" s="289"/>
      <c r="X75" s="289"/>
      <c r="Y75" s="289"/>
      <c r="Z75" s="289"/>
      <c r="AA75" s="289"/>
      <c r="AB75" s="289"/>
      <c r="AC75" s="289"/>
      <c r="AD75" s="289"/>
      <c r="AE75" s="289"/>
      <c r="AF75" s="289"/>
      <c r="AG75" s="289"/>
      <c r="AH75" s="289"/>
      <c r="AI75" s="289"/>
      <c r="AJ75" s="289"/>
      <c r="AK75" s="289"/>
      <c r="AL75" s="289"/>
      <c r="AM75" s="289"/>
      <c r="AN75" s="289"/>
      <c r="AO75" s="289"/>
      <c r="AP75" s="289"/>
      <c r="AQ75" s="289"/>
      <c r="AR75" s="289"/>
      <c r="AS75" s="289"/>
      <c r="AT75" s="289"/>
      <c r="AU75" s="289"/>
      <c r="AV75" s="289"/>
      <c r="AW75" s="289"/>
      <c r="AX75" s="289"/>
      <c r="AY75" s="289"/>
      <c r="AZ75" s="289"/>
      <c r="BA75" s="289"/>
    </row>
    <row r="76" spans="1:117">
      <c r="A76" s="289"/>
      <c r="B76" s="289"/>
      <c r="C76" s="289"/>
      <c r="D76" s="289"/>
      <c r="E76" s="289"/>
      <c r="F76" s="289"/>
      <c r="G76" s="289"/>
      <c r="H76" s="289"/>
      <c r="I76" s="289"/>
      <c r="J76" s="289"/>
      <c r="K76" s="289"/>
      <c r="L76" s="289"/>
      <c r="M76" s="289"/>
      <c r="N76" s="289"/>
      <c r="O76" s="289"/>
      <c r="P76" s="289"/>
      <c r="Q76" s="289"/>
      <c r="R76" s="289"/>
      <c r="S76" s="289"/>
      <c r="T76" s="289"/>
      <c r="U76" s="289"/>
      <c r="V76" s="289"/>
      <c r="W76" s="289"/>
      <c r="X76" s="289"/>
      <c r="Y76" s="289"/>
      <c r="Z76" s="289"/>
      <c r="AA76" s="289"/>
      <c r="AB76" s="289"/>
      <c r="AC76" s="289"/>
      <c r="AD76" s="289"/>
      <c r="AE76" s="289"/>
      <c r="AF76" s="289"/>
      <c r="AG76" s="289"/>
      <c r="AH76" s="289"/>
      <c r="AI76" s="289"/>
      <c r="AJ76" s="289"/>
      <c r="AK76" s="289"/>
      <c r="AL76" s="289"/>
      <c r="AM76" s="289"/>
      <c r="AN76" s="289"/>
      <c r="AO76" s="289"/>
      <c r="AP76" s="289"/>
      <c r="AQ76" s="289"/>
      <c r="AR76" s="289"/>
      <c r="AS76" s="289"/>
      <c r="AT76" s="289"/>
      <c r="AU76" s="289"/>
      <c r="AV76" s="289"/>
      <c r="AW76" s="289"/>
      <c r="AX76" s="289"/>
      <c r="AY76" s="289"/>
      <c r="AZ76" s="289"/>
      <c r="BA76" s="289"/>
    </row>
  </sheetData>
  <mergeCells count="160">
    <mergeCell ref="F43:X44"/>
    <mergeCell ref="AG43:AY44"/>
    <mergeCell ref="G47:W47"/>
    <mergeCell ref="AH47:AW47"/>
    <mergeCell ref="G48:W48"/>
    <mergeCell ref="AH48:AX48"/>
    <mergeCell ref="A40:D40"/>
    <mergeCell ref="E40:L40"/>
    <mergeCell ref="Z40:AD40"/>
    <mergeCell ref="AE40:AJ40"/>
    <mergeCell ref="A41:L41"/>
    <mergeCell ref="M41:S41"/>
    <mergeCell ref="T41:Y41"/>
    <mergeCell ref="Z41:AD41"/>
    <mergeCell ref="AE41:AJ41"/>
    <mergeCell ref="M40:S40"/>
    <mergeCell ref="T40:Y40"/>
    <mergeCell ref="AU40:BB40"/>
    <mergeCell ref="A39:D39"/>
    <mergeCell ref="E39:L39"/>
    <mergeCell ref="M39:S39"/>
    <mergeCell ref="Z39:AD39"/>
    <mergeCell ref="AE39:AJ39"/>
    <mergeCell ref="A37:D37"/>
    <mergeCell ref="E37:L37"/>
    <mergeCell ref="M37:S37"/>
    <mergeCell ref="Z37:AD37"/>
    <mergeCell ref="AE37:AJ37"/>
    <mergeCell ref="T39:Y39"/>
    <mergeCell ref="A38:D38"/>
    <mergeCell ref="E38:L38"/>
    <mergeCell ref="M38:S38"/>
    <mergeCell ref="Z38:AD38"/>
    <mergeCell ref="AU35:BB35"/>
    <mergeCell ref="A36:D36"/>
    <mergeCell ref="E36:L36"/>
    <mergeCell ref="M36:S36"/>
    <mergeCell ref="Z36:AD36"/>
    <mergeCell ref="AE36:AJ36"/>
    <mergeCell ref="T36:Y36"/>
    <mergeCell ref="T37:Y37"/>
    <mergeCell ref="T38:Y38"/>
    <mergeCell ref="AE38:AJ38"/>
    <mergeCell ref="AU38:BB38"/>
    <mergeCell ref="A34:D34"/>
    <mergeCell ref="E34:L34"/>
    <mergeCell ref="M34:S34"/>
    <mergeCell ref="Z34:AD34"/>
    <mergeCell ref="AE34:AJ34"/>
    <mergeCell ref="A35:D35"/>
    <mergeCell ref="E35:L35"/>
    <mergeCell ref="Z35:AD35"/>
    <mergeCell ref="AE35:AJ35"/>
    <mergeCell ref="T34:Y34"/>
    <mergeCell ref="T35:Y35"/>
    <mergeCell ref="M35:S35"/>
    <mergeCell ref="A33:D33"/>
    <mergeCell ref="E33:L33"/>
    <mergeCell ref="M33:S33"/>
    <mergeCell ref="Z33:AD33"/>
    <mergeCell ref="AE33:AJ33"/>
    <mergeCell ref="AY33:BC33"/>
    <mergeCell ref="AU31:AX31"/>
    <mergeCell ref="AZ31:BC31"/>
    <mergeCell ref="A32:D32"/>
    <mergeCell ref="E32:L32"/>
    <mergeCell ref="M32:S32"/>
    <mergeCell ref="Z32:AD32"/>
    <mergeCell ref="AE32:AJ32"/>
    <mergeCell ref="A31:D31"/>
    <mergeCell ref="E31:L31"/>
    <mergeCell ref="M31:S31"/>
    <mergeCell ref="T31:Y31"/>
    <mergeCell ref="Z31:AD31"/>
    <mergeCell ref="AE31:AJ31"/>
    <mergeCell ref="T32:Y32"/>
    <mergeCell ref="T33:Y33"/>
    <mergeCell ref="AL24:BD25"/>
    <mergeCell ref="A25:D27"/>
    <mergeCell ref="E25:L27"/>
    <mergeCell ref="M25:S27"/>
    <mergeCell ref="T25:Y27"/>
    <mergeCell ref="Z25:AD27"/>
    <mergeCell ref="M28:S28"/>
    <mergeCell ref="A29:D29"/>
    <mergeCell ref="E29:L29"/>
    <mergeCell ref="M29:S29"/>
    <mergeCell ref="T29:Y29"/>
    <mergeCell ref="Z29:AD29"/>
    <mergeCell ref="AE29:AJ29"/>
    <mergeCell ref="AE25:AJ27"/>
    <mergeCell ref="A28:D28"/>
    <mergeCell ref="E28:L28"/>
    <mergeCell ref="AW27:BA27"/>
    <mergeCell ref="M30:S30"/>
    <mergeCell ref="T28:Y28"/>
    <mergeCell ref="Z28:AD28"/>
    <mergeCell ref="AE28:AJ28"/>
    <mergeCell ref="I20:S20"/>
    <mergeCell ref="T20:Y20"/>
    <mergeCell ref="AA20:AI20"/>
    <mergeCell ref="A24:AJ24"/>
    <mergeCell ref="Z30:AD30"/>
    <mergeCell ref="AE30:AJ30"/>
    <mergeCell ref="E30:L30"/>
    <mergeCell ref="T30:Y30"/>
    <mergeCell ref="A30:D30"/>
    <mergeCell ref="AL17:BD17"/>
    <mergeCell ref="F18:P18"/>
    <mergeCell ref="Q18:U18"/>
    <mergeCell ref="V18:AI18"/>
    <mergeCell ref="AL18:BD19"/>
    <mergeCell ref="E16:W16"/>
    <mergeCell ref="AB16:AI16"/>
    <mergeCell ref="AL16:AO16"/>
    <mergeCell ref="AP16:AS16"/>
    <mergeCell ref="AT16:AW16"/>
    <mergeCell ref="AX16:AY16"/>
    <mergeCell ref="AU13:AW13"/>
    <mergeCell ref="AX13:AZ13"/>
    <mergeCell ref="BA13:BD13"/>
    <mergeCell ref="K14:AI14"/>
    <mergeCell ref="BA14:BD14"/>
    <mergeCell ref="AZ16:BA16"/>
    <mergeCell ref="BB16:BD16"/>
    <mergeCell ref="AL15:AO15"/>
    <mergeCell ref="AP15:AS15"/>
    <mergeCell ref="AT15:AW15"/>
    <mergeCell ref="AX15:AY15"/>
    <mergeCell ref="AZ15:BA15"/>
    <mergeCell ref="BB15:BD15"/>
    <mergeCell ref="AL14:AM14"/>
    <mergeCell ref="AN14:AP14"/>
    <mergeCell ref="AQ14:AT14"/>
    <mergeCell ref="AU14:AW14"/>
    <mergeCell ref="AX14:AZ14"/>
    <mergeCell ref="A12:AJ12"/>
    <mergeCell ref="AL12:BD12"/>
    <mergeCell ref="AL13:AM13"/>
    <mergeCell ref="J3:AU4"/>
    <mergeCell ref="AV3:BD3"/>
    <mergeCell ref="A4:F4"/>
    <mergeCell ref="AV4:BD5"/>
    <mergeCell ref="A5:H5"/>
    <mergeCell ref="A6:H6"/>
    <mergeCell ref="A9:D10"/>
    <mergeCell ref="F9:X10"/>
    <mergeCell ref="AA9:AD10"/>
    <mergeCell ref="AE9:AF10"/>
    <mergeCell ref="AG9:AH10"/>
    <mergeCell ref="AI9:AJ10"/>
    <mergeCell ref="A7:Y7"/>
    <mergeCell ref="AA7:AJ7"/>
    <mergeCell ref="AL7:BD7"/>
    <mergeCell ref="A8:E8"/>
    <mergeCell ref="F8:Y8"/>
    <mergeCell ref="AA8:AD8"/>
    <mergeCell ref="AE8:AJ8"/>
    <mergeCell ref="AN13:AP13"/>
    <mergeCell ref="AQ13:AT13"/>
  </mergeCells>
  <pageMargins left="0.39370078740157483" right="0.39370078740157483" top="0.39370078740157483" bottom="0.39370078740157483" header="0.51181102362204722" footer="0.31496062992125984"/>
  <pageSetup orientation="landscape" horizontalDpi="4294967295" verticalDpi="4294967295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N59"/>
  <sheetViews>
    <sheetView showGridLines="0" workbookViewId="0">
      <selection activeCell="G14" sqref="G14"/>
    </sheetView>
  </sheetViews>
  <sheetFormatPr baseColWidth="10" defaultColWidth="11.5703125" defaultRowHeight="15.75"/>
  <cols>
    <col min="1" max="2" width="0.85546875" style="68" customWidth="1"/>
    <col min="3" max="3" width="9.5703125" style="68" customWidth="1"/>
    <col min="4" max="5" width="11.5703125" style="68"/>
    <col min="6" max="6" width="4.7109375" style="68" customWidth="1"/>
    <col min="7" max="7" width="32.42578125" style="68" customWidth="1"/>
    <col min="8" max="8" width="6.42578125" style="68" customWidth="1"/>
    <col min="9" max="9" width="14.85546875" style="68" customWidth="1"/>
    <col min="10" max="11" width="4.5703125" style="68" customWidth="1"/>
    <col min="12" max="12" width="7.85546875" style="68" customWidth="1"/>
    <col min="13" max="13" width="0.85546875" style="68" customWidth="1"/>
    <col min="14" max="14" width="2.42578125" style="69" customWidth="1"/>
    <col min="15" max="256" width="11.5703125" style="68"/>
    <col min="257" max="258" width="0.85546875" style="68" customWidth="1"/>
    <col min="259" max="259" width="9.5703125" style="68" customWidth="1"/>
    <col min="260" max="261" width="11.5703125" style="68"/>
    <col min="262" max="262" width="4.7109375" style="68" customWidth="1"/>
    <col min="263" max="263" width="32.42578125" style="68" customWidth="1"/>
    <col min="264" max="264" width="6.42578125" style="68" customWidth="1"/>
    <col min="265" max="265" width="14.85546875" style="68" customWidth="1"/>
    <col min="266" max="267" width="4.5703125" style="68" customWidth="1"/>
    <col min="268" max="268" width="7.85546875" style="68" customWidth="1"/>
    <col min="269" max="269" width="0.85546875" style="68" customWidth="1"/>
    <col min="270" max="270" width="2.42578125" style="68" customWidth="1"/>
    <col min="271" max="512" width="11.5703125" style="68"/>
    <col min="513" max="514" width="0.85546875" style="68" customWidth="1"/>
    <col min="515" max="515" width="9.5703125" style="68" customWidth="1"/>
    <col min="516" max="517" width="11.5703125" style="68"/>
    <col min="518" max="518" width="4.7109375" style="68" customWidth="1"/>
    <col min="519" max="519" width="32.42578125" style="68" customWidth="1"/>
    <col min="520" max="520" width="6.42578125" style="68" customWidth="1"/>
    <col min="521" max="521" width="14.85546875" style="68" customWidth="1"/>
    <col min="522" max="523" width="4.5703125" style="68" customWidth="1"/>
    <col min="524" max="524" width="7.85546875" style="68" customWidth="1"/>
    <col min="525" max="525" width="0.85546875" style="68" customWidth="1"/>
    <col min="526" max="526" width="2.42578125" style="68" customWidth="1"/>
    <col min="527" max="768" width="11.5703125" style="68"/>
    <col min="769" max="770" width="0.85546875" style="68" customWidth="1"/>
    <col min="771" max="771" width="9.5703125" style="68" customWidth="1"/>
    <col min="772" max="773" width="11.5703125" style="68"/>
    <col min="774" max="774" width="4.7109375" style="68" customWidth="1"/>
    <col min="775" max="775" width="32.42578125" style="68" customWidth="1"/>
    <col min="776" max="776" width="6.42578125" style="68" customWidth="1"/>
    <col min="777" max="777" width="14.85546875" style="68" customWidth="1"/>
    <col min="778" max="779" width="4.5703125" style="68" customWidth="1"/>
    <col min="780" max="780" width="7.85546875" style="68" customWidth="1"/>
    <col min="781" max="781" width="0.85546875" style="68" customWidth="1"/>
    <col min="782" max="782" width="2.42578125" style="68" customWidth="1"/>
    <col min="783" max="1024" width="11.5703125" style="68"/>
    <col min="1025" max="1026" width="0.85546875" style="68" customWidth="1"/>
    <col min="1027" max="1027" width="9.5703125" style="68" customWidth="1"/>
    <col min="1028" max="1029" width="11.5703125" style="68"/>
    <col min="1030" max="1030" width="4.7109375" style="68" customWidth="1"/>
    <col min="1031" max="1031" width="32.42578125" style="68" customWidth="1"/>
    <col min="1032" max="1032" width="6.42578125" style="68" customWidth="1"/>
    <col min="1033" max="1033" width="14.85546875" style="68" customWidth="1"/>
    <col min="1034" max="1035" width="4.5703125" style="68" customWidth="1"/>
    <col min="1036" max="1036" width="7.85546875" style="68" customWidth="1"/>
    <col min="1037" max="1037" width="0.85546875" style="68" customWidth="1"/>
    <col min="1038" max="1038" width="2.42578125" style="68" customWidth="1"/>
    <col min="1039" max="1280" width="11.5703125" style="68"/>
    <col min="1281" max="1282" width="0.85546875" style="68" customWidth="1"/>
    <col min="1283" max="1283" width="9.5703125" style="68" customWidth="1"/>
    <col min="1284" max="1285" width="11.5703125" style="68"/>
    <col min="1286" max="1286" width="4.7109375" style="68" customWidth="1"/>
    <col min="1287" max="1287" width="32.42578125" style="68" customWidth="1"/>
    <col min="1288" max="1288" width="6.42578125" style="68" customWidth="1"/>
    <col min="1289" max="1289" width="14.85546875" style="68" customWidth="1"/>
    <col min="1290" max="1291" width="4.5703125" style="68" customWidth="1"/>
    <col min="1292" max="1292" width="7.85546875" style="68" customWidth="1"/>
    <col min="1293" max="1293" width="0.85546875" style="68" customWidth="1"/>
    <col min="1294" max="1294" width="2.42578125" style="68" customWidth="1"/>
    <col min="1295" max="1536" width="11.5703125" style="68"/>
    <col min="1537" max="1538" width="0.85546875" style="68" customWidth="1"/>
    <col min="1539" max="1539" width="9.5703125" style="68" customWidth="1"/>
    <col min="1540" max="1541" width="11.5703125" style="68"/>
    <col min="1542" max="1542" width="4.7109375" style="68" customWidth="1"/>
    <col min="1543" max="1543" width="32.42578125" style="68" customWidth="1"/>
    <col min="1544" max="1544" width="6.42578125" style="68" customWidth="1"/>
    <col min="1545" max="1545" width="14.85546875" style="68" customWidth="1"/>
    <col min="1546" max="1547" width="4.5703125" style="68" customWidth="1"/>
    <col min="1548" max="1548" width="7.85546875" style="68" customWidth="1"/>
    <col min="1549" max="1549" width="0.85546875" style="68" customWidth="1"/>
    <col min="1550" max="1550" width="2.42578125" style="68" customWidth="1"/>
    <col min="1551" max="1792" width="11.5703125" style="68"/>
    <col min="1793" max="1794" width="0.85546875" style="68" customWidth="1"/>
    <col min="1795" max="1795" width="9.5703125" style="68" customWidth="1"/>
    <col min="1796" max="1797" width="11.5703125" style="68"/>
    <col min="1798" max="1798" width="4.7109375" style="68" customWidth="1"/>
    <col min="1799" max="1799" width="32.42578125" style="68" customWidth="1"/>
    <col min="1800" max="1800" width="6.42578125" style="68" customWidth="1"/>
    <col min="1801" max="1801" width="14.85546875" style="68" customWidth="1"/>
    <col min="1802" max="1803" width="4.5703125" style="68" customWidth="1"/>
    <col min="1804" max="1804" width="7.85546875" style="68" customWidth="1"/>
    <col min="1805" max="1805" width="0.85546875" style="68" customWidth="1"/>
    <col min="1806" max="1806" width="2.42578125" style="68" customWidth="1"/>
    <col min="1807" max="2048" width="11.5703125" style="68"/>
    <col min="2049" max="2050" width="0.85546875" style="68" customWidth="1"/>
    <col min="2051" max="2051" width="9.5703125" style="68" customWidth="1"/>
    <col min="2052" max="2053" width="11.5703125" style="68"/>
    <col min="2054" max="2054" width="4.7109375" style="68" customWidth="1"/>
    <col min="2055" max="2055" width="32.42578125" style="68" customWidth="1"/>
    <col min="2056" max="2056" width="6.42578125" style="68" customWidth="1"/>
    <col min="2057" max="2057" width="14.85546875" style="68" customWidth="1"/>
    <col min="2058" max="2059" width="4.5703125" style="68" customWidth="1"/>
    <col min="2060" max="2060" width="7.85546875" style="68" customWidth="1"/>
    <col min="2061" max="2061" width="0.85546875" style="68" customWidth="1"/>
    <col min="2062" max="2062" width="2.42578125" style="68" customWidth="1"/>
    <col min="2063" max="2304" width="11.5703125" style="68"/>
    <col min="2305" max="2306" width="0.85546875" style="68" customWidth="1"/>
    <col min="2307" max="2307" width="9.5703125" style="68" customWidth="1"/>
    <col min="2308" max="2309" width="11.5703125" style="68"/>
    <col min="2310" max="2310" width="4.7109375" style="68" customWidth="1"/>
    <col min="2311" max="2311" width="32.42578125" style="68" customWidth="1"/>
    <col min="2312" max="2312" width="6.42578125" style="68" customWidth="1"/>
    <col min="2313" max="2313" width="14.85546875" style="68" customWidth="1"/>
    <col min="2314" max="2315" width="4.5703125" style="68" customWidth="1"/>
    <col min="2316" max="2316" width="7.85546875" style="68" customWidth="1"/>
    <col min="2317" max="2317" width="0.85546875" style="68" customWidth="1"/>
    <col min="2318" max="2318" width="2.42578125" style="68" customWidth="1"/>
    <col min="2319" max="2560" width="11.5703125" style="68"/>
    <col min="2561" max="2562" width="0.85546875" style="68" customWidth="1"/>
    <col min="2563" max="2563" width="9.5703125" style="68" customWidth="1"/>
    <col min="2564" max="2565" width="11.5703125" style="68"/>
    <col min="2566" max="2566" width="4.7109375" style="68" customWidth="1"/>
    <col min="2567" max="2567" width="32.42578125" style="68" customWidth="1"/>
    <col min="2568" max="2568" width="6.42578125" style="68" customWidth="1"/>
    <col min="2569" max="2569" width="14.85546875" style="68" customWidth="1"/>
    <col min="2570" max="2571" width="4.5703125" style="68" customWidth="1"/>
    <col min="2572" max="2572" width="7.85546875" style="68" customWidth="1"/>
    <col min="2573" max="2573" width="0.85546875" style="68" customWidth="1"/>
    <col min="2574" max="2574" width="2.42578125" style="68" customWidth="1"/>
    <col min="2575" max="2816" width="11.5703125" style="68"/>
    <col min="2817" max="2818" width="0.85546875" style="68" customWidth="1"/>
    <col min="2819" max="2819" width="9.5703125" style="68" customWidth="1"/>
    <col min="2820" max="2821" width="11.5703125" style="68"/>
    <col min="2822" max="2822" width="4.7109375" style="68" customWidth="1"/>
    <col min="2823" max="2823" width="32.42578125" style="68" customWidth="1"/>
    <col min="2824" max="2824" width="6.42578125" style="68" customWidth="1"/>
    <col min="2825" max="2825" width="14.85546875" style="68" customWidth="1"/>
    <col min="2826" max="2827" width="4.5703125" style="68" customWidth="1"/>
    <col min="2828" max="2828" width="7.85546875" style="68" customWidth="1"/>
    <col min="2829" max="2829" width="0.85546875" style="68" customWidth="1"/>
    <col min="2830" max="2830" width="2.42578125" style="68" customWidth="1"/>
    <col min="2831" max="3072" width="11.5703125" style="68"/>
    <col min="3073" max="3074" width="0.85546875" style="68" customWidth="1"/>
    <col min="3075" max="3075" width="9.5703125" style="68" customWidth="1"/>
    <col min="3076" max="3077" width="11.5703125" style="68"/>
    <col min="3078" max="3078" width="4.7109375" style="68" customWidth="1"/>
    <col min="3079" max="3079" width="32.42578125" style="68" customWidth="1"/>
    <col min="3080" max="3080" width="6.42578125" style="68" customWidth="1"/>
    <col min="3081" max="3081" width="14.85546875" style="68" customWidth="1"/>
    <col min="3082" max="3083" width="4.5703125" style="68" customWidth="1"/>
    <col min="3084" max="3084" width="7.85546875" style="68" customWidth="1"/>
    <col min="3085" max="3085" width="0.85546875" style="68" customWidth="1"/>
    <col min="3086" max="3086" width="2.42578125" style="68" customWidth="1"/>
    <col min="3087" max="3328" width="11.5703125" style="68"/>
    <col min="3329" max="3330" width="0.85546875" style="68" customWidth="1"/>
    <col min="3331" max="3331" width="9.5703125" style="68" customWidth="1"/>
    <col min="3332" max="3333" width="11.5703125" style="68"/>
    <col min="3334" max="3334" width="4.7109375" style="68" customWidth="1"/>
    <col min="3335" max="3335" width="32.42578125" style="68" customWidth="1"/>
    <col min="3336" max="3336" width="6.42578125" style="68" customWidth="1"/>
    <col min="3337" max="3337" width="14.85546875" style="68" customWidth="1"/>
    <col min="3338" max="3339" width="4.5703125" style="68" customWidth="1"/>
    <col min="3340" max="3340" width="7.85546875" style="68" customWidth="1"/>
    <col min="3341" max="3341" width="0.85546875" style="68" customWidth="1"/>
    <col min="3342" max="3342" width="2.42578125" style="68" customWidth="1"/>
    <col min="3343" max="3584" width="11.5703125" style="68"/>
    <col min="3585" max="3586" width="0.85546875" style="68" customWidth="1"/>
    <col min="3587" max="3587" width="9.5703125" style="68" customWidth="1"/>
    <col min="3588" max="3589" width="11.5703125" style="68"/>
    <col min="3590" max="3590" width="4.7109375" style="68" customWidth="1"/>
    <col min="3591" max="3591" width="32.42578125" style="68" customWidth="1"/>
    <col min="3592" max="3592" width="6.42578125" style="68" customWidth="1"/>
    <col min="3593" max="3593" width="14.85546875" style="68" customWidth="1"/>
    <col min="3594" max="3595" width="4.5703125" style="68" customWidth="1"/>
    <col min="3596" max="3596" width="7.85546875" style="68" customWidth="1"/>
    <col min="3597" max="3597" width="0.85546875" style="68" customWidth="1"/>
    <col min="3598" max="3598" width="2.42578125" style="68" customWidth="1"/>
    <col min="3599" max="3840" width="11.5703125" style="68"/>
    <col min="3841" max="3842" width="0.85546875" style="68" customWidth="1"/>
    <col min="3843" max="3843" width="9.5703125" style="68" customWidth="1"/>
    <col min="3844" max="3845" width="11.5703125" style="68"/>
    <col min="3846" max="3846" width="4.7109375" style="68" customWidth="1"/>
    <col min="3847" max="3847" width="32.42578125" style="68" customWidth="1"/>
    <col min="3848" max="3848" width="6.42578125" style="68" customWidth="1"/>
    <col min="3849" max="3849" width="14.85546875" style="68" customWidth="1"/>
    <col min="3850" max="3851" width="4.5703125" style="68" customWidth="1"/>
    <col min="3852" max="3852" width="7.85546875" style="68" customWidth="1"/>
    <col min="3853" max="3853" width="0.85546875" style="68" customWidth="1"/>
    <col min="3854" max="3854" width="2.42578125" style="68" customWidth="1"/>
    <col min="3855" max="4096" width="11.5703125" style="68"/>
    <col min="4097" max="4098" width="0.85546875" style="68" customWidth="1"/>
    <col min="4099" max="4099" width="9.5703125" style="68" customWidth="1"/>
    <col min="4100" max="4101" width="11.5703125" style="68"/>
    <col min="4102" max="4102" width="4.7109375" style="68" customWidth="1"/>
    <col min="4103" max="4103" width="32.42578125" style="68" customWidth="1"/>
    <col min="4104" max="4104" width="6.42578125" style="68" customWidth="1"/>
    <col min="4105" max="4105" width="14.85546875" style="68" customWidth="1"/>
    <col min="4106" max="4107" width="4.5703125" style="68" customWidth="1"/>
    <col min="4108" max="4108" width="7.85546875" style="68" customWidth="1"/>
    <col min="4109" max="4109" width="0.85546875" style="68" customWidth="1"/>
    <col min="4110" max="4110" width="2.42578125" style="68" customWidth="1"/>
    <col min="4111" max="4352" width="11.5703125" style="68"/>
    <col min="4353" max="4354" width="0.85546875" style="68" customWidth="1"/>
    <col min="4355" max="4355" width="9.5703125" style="68" customWidth="1"/>
    <col min="4356" max="4357" width="11.5703125" style="68"/>
    <col min="4358" max="4358" width="4.7109375" style="68" customWidth="1"/>
    <col min="4359" max="4359" width="32.42578125" style="68" customWidth="1"/>
    <col min="4360" max="4360" width="6.42578125" style="68" customWidth="1"/>
    <col min="4361" max="4361" width="14.85546875" style="68" customWidth="1"/>
    <col min="4362" max="4363" width="4.5703125" style="68" customWidth="1"/>
    <col min="4364" max="4364" width="7.85546875" style="68" customWidth="1"/>
    <col min="4365" max="4365" width="0.85546875" style="68" customWidth="1"/>
    <col min="4366" max="4366" width="2.42578125" style="68" customWidth="1"/>
    <col min="4367" max="4608" width="11.5703125" style="68"/>
    <col min="4609" max="4610" width="0.85546875" style="68" customWidth="1"/>
    <col min="4611" max="4611" width="9.5703125" style="68" customWidth="1"/>
    <col min="4612" max="4613" width="11.5703125" style="68"/>
    <col min="4614" max="4614" width="4.7109375" style="68" customWidth="1"/>
    <col min="4615" max="4615" width="32.42578125" style="68" customWidth="1"/>
    <col min="4616" max="4616" width="6.42578125" style="68" customWidth="1"/>
    <col min="4617" max="4617" width="14.85546875" style="68" customWidth="1"/>
    <col min="4618" max="4619" width="4.5703125" style="68" customWidth="1"/>
    <col min="4620" max="4620" width="7.85546875" style="68" customWidth="1"/>
    <col min="4621" max="4621" width="0.85546875" style="68" customWidth="1"/>
    <col min="4622" max="4622" width="2.42578125" style="68" customWidth="1"/>
    <col min="4623" max="4864" width="11.5703125" style="68"/>
    <col min="4865" max="4866" width="0.85546875" style="68" customWidth="1"/>
    <col min="4867" max="4867" width="9.5703125" style="68" customWidth="1"/>
    <col min="4868" max="4869" width="11.5703125" style="68"/>
    <col min="4870" max="4870" width="4.7109375" style="68" customWidth="1"/>
    <col min="4871" max="4871" width="32.42578125" style="68" customWidth="1"/>
    <col min="4872" max="4872" width="6.42578125" style="68" customWidth="1"/>
    <col min="4873" max="4873" width="14.85546875" style="68" customWidth="1"/>
    <col min="4874" max="4875" width="4.5703125" style="68" customWidth="1"/>
    <col min="4876" max="4876" width="7.85546875" style="68" customWidth="1"/>
    <col min="4877" max="4877" width="0.85546875" style="68" customWidth="1"/>
    <col min="4878" max="4878" width="2.42578125" style="68" customWidth="1"/>
    <col min="4879" max="5120" width="11.5703125" style="68"/>
    <col min="5121" max="5122" width="0.85546875" style="68" customWidth="1"/>
    <col min="5123" max="5123" width="9.5703125" style="68" customWidth="1"/>
    <col min="5124" max="5125" width="11.5703125" style="68"/>
    <col min="5126" max="5126" width="4.7109375" style="68" customWidth="1"/>
    <col min="5127" max="5127" width="32.42578125" style="68" customWidth="1"/>
    <col min="5128" max="5128" width="6.42578125" style="68" customWidth="1"/>
    <col min="5129" max="5129" width="14.85546875" style="68" customWidth="1"/>
    <col min="5130" max="5131" width="4.5703125" style="68" customWidth="1"/>
    <col min="5132" max="5132" width="7.85546875" style="68" customWidth="1"/>
    <col min="5133" max="5133" width="0.85546875" style="68" customWidth="1"/>
    <col min="5134" max="5134" width="2.42578125" style="68" customWidth="1"/>
    <col min="5135" max="5376" width="11.5703125" style="68"/>
    <col min="5377" max="5378" width="0.85546875" style="68" customWidth="1"/>
    <col min="5379" max="5379" width="9.5703125" style="68" customWidth="1"/>
    <col min="5380" max="5381" width="11.5703125" style="68"/>
    <col min="5382" max="5382" width="4.7109375" style="68" customWidth="1"/>
    <col min="5383" max="5383" width="32.42578125" style="68" customWidth="1"/>
    <col min="5384" max="5384" width="6.42578125" style="68" customWidth="1"/>
    <col min="5385" max="5385" width="14.85546875" style="68" customWidth="1"/>
    <col min="5386" max="5387" width="4.5703125" style="68" customWidth="1"/>
    <col min="5388" max="5388" width="7.85546875" style="68" customWidth="1"/>
    <col min="5389" max="5389" width="0.85546875" style="68" customWidth="1"/>
    <col min="5390" max="5390" width="2.42578125" style="68" customWidth="1"/>
    <col min="5391" max="5632" width="11.5703125" style="68"/>
    <col min="5633" max="5634" width="0.85546875" style="68" customWidth="1"/>
    <col min="5635" max="5635" width="9.5703125" style="68" customWidth="1"/>
    <col min="5636" max="5637" width="11.5703125" style="68"/>
    <col min="5638" max="5638" width="4.7109375" style="68" customWidth="1"/>
    <col min="5639" max="5639" width="32.42578125" style="68" customWidth="1"/>
    <col min="5640" max="5640" width="6.42578125" style="68" customWidth="1"/>
    <col min="5641" max="5641" width="14.85546875" style="68" customWidth="1"/>
    <col min="5642" max="5643" width="4.5703125" style="68" customWidth="1"/>
    <col min="5644" max="5644" width="7.85546875" style="68" customWidth="1"/>
    <col min="5645" max="5645" width="0.85546875" style="68" customWidth="1"/>
    <col min="5646" max="5646" width="2.42578125" style="68" customWidth="1"/>
    <col min="5647" max="5888" width="11.5703125" style="68"/>
    <col min="5889" max="5890" width="0.85546875" style="68" customWidth="1"/>
    <col min="5891" max="5891" width="9.5703125" style="68" customWidth="1"/>
    <col min="5892" max="5893" width="11.5703125" style="68"/>
    <col min="5894" max="5894" width="4.7109375" style="68" customWidth="1"/>
    <col min="5895" max="5895" width="32.42578125" style="68" customWidth="1"/>
    <col min="5896" max="5896" width="6.42578125" style="68" customWidth="1"/>
    <col min="5897" max="5897" width="14.85546875" style="68" customWidth="1"/>
    <col min="5898" max="5899" width="4.5703125" style="68" customWidth="1"/>
    <col min="5900" max="5900" width="7.85546875" style="68" customWidth="1"/>
    <col min="5901" max="5901" width="0.85546875" style="68" customWidth="1"/>
    <col min="5902" max="5902" width="2.42578125" style="68" customWidth="1"/>
    <col min="5903" max="6144" width="11.5703125" style="68"/>
    <col min="6145" max="6146" width="0.85546875" style="68" customWidth="1"/>
    <col min="6147" max="6147" width="9.5703125" style="68" customWidth="1"/>
    <col min="6148" max="6149" width="11.5703125" style="68"/>
    <col min="6150" max="6150" width="4.7109375" style="68" customWidth="1"/>
    <col min="6151" max="6151" width="32.42578125" style="68" customWidth="1"/>
    <col min="6152" max="6152" width="6.42578125" style="68" customWidth="1"/>
    <col min="6153" max="6153" width="14.85546875" style="68" customWidth="1"/>
    <col min="6154" max="6155" width="4.5703125" style="68" customWidth="1"/>
    <col min="6156" max="6156" width="7.85546875" style="68" customWidth="1"/>
    <col min="6157" max="6157" width="0.85546875" style="68" customWidth="1"/>
    <col min="6158" max="6158" width="2.42578125" style="68" customWidth="1"/>
    <col min="6159" max="6400" width="11.5703125" style="68"/>
    <col min="6401" max="6402" width="0.85546875" style="68" customWidth="1"/>
    <col min="6403" max="6403" width="9.5703125" style="68" customWidth="1"/>
    <col min="6404" max="6405" width="11.5703125" style="68"/>
    <col min="6406" max="6406" width="4.7109375" style="68" customWidth="1"/>
    <col min="6407" max="6407" width="32.42578125" style="68" customWidth="1"/>
    <col min="6408" max="6408" width="6.42578125" style="68" customWidth="1"/>
    <col min="6409" max="6409" width="14.85546875" style="68" customWidth="1"/>
    <col min="6410" max="6411" width="4.5703125" style="68" customWidth="1"/>
    <col min="6412" max="6412" width="7.85546875" style="68" customWidth="1"/>
    <col min="6413" max="6413" width="0.85546875" style="68" customWidth="1"/>
    <col min="6414" max="6414" width="2.42578125" style="68" customWidth="1"/>
    <col min="6415" max="6656" width="11.5703125" style="68"/>
    <col min="6657" max="6658" width="0.85546875" style="68" customWidth="1"/>
    <col min="6659" max="6659" width="9.5703125" style="68" customWidth="1"/>
    <col min="6660" max="6661" width="11.5703125" style="68"/>
    <col min="6662" max="6662" width="4.7109375" style="68" customWidth="1"/>
    <col min="6663" max="6663" width="32.42578125" style="68" customWidth="1"/>
    <col min="6664" max="6664" width="6.42578125" style="68" customWidth="1"/>
    <col min="6665" max="6665" width="14.85546875" style="68" customWidth="1"/>
    <col min="6666" max="6667" width="4.5703125" style="68" customWidth="1"/>
    <col min="6668" max="6668" width="7.85546875" style="68" customWidth="1"/>
    <col min="6669" max="6669" width="0.85546875" style="68" customWidth="1"/>
    <col min="6670" max="6670" width="2.42578125" style="68" customWidth="1"/>
    <col min="6671" max="6912" width="11.5703125" style="68"/>
    <col min="6913" max="6914" width="0.85546875" style="68" customWidth="1"/>
    <col min="6915" max="6915" width="9.5703125" style="68" customWidth="1"/>
    <col min="6916" max="6917" width="11.5703125" style="68"/>
    <col min="6918" max="6918" width="4.7109375" style="68" customWidth="1"/>
    <col min="6919" max="6919" width="32.42578125" style="68" customWidth="1"/>
    <col min="6920" max="6920" width="6.42578125" style="68" customWidth="1"/>
    <col min="6921" max="6921" width="14.85546875" style="68" customWidth="1"/>
    <col min="6922" max="6923" width="4.5703125" style="68" customWidth="1"/>
    <col min="6924" max="6924" width="7.85546875" style="68" customWidth="1"/>
    <col min="6925" max="6925" width="0.85546875" style="68" customWidth="1"/>
    <col min="6926" max="6926" width="2.42578125" style="68" customWidth="1"/>
    <col min="6927" max="7168" width="11.5703125" style="68"/>
    <col min="7169" max="7170" width="0.85546875" style="68" customWidth="1"/>
    <col min="7171" max="7171" width="9.5703125" style="68" customWidth="1"/>
    <col min="7172" max="7173" width="11.5703125" style="68"/>
    <col min="7174" max="7174" width="4.7109375" style="68" customWidth="1"/>
    <col min="7175" max="7175" width="32.42578125" style="68" customWidth="1"/>
    <col min="7176" max="7176" width="6.42578125" style="68" customWidth="1"/>
    <col min="7177" max="7177" width="14.85546875" style="68" customWidth="1"/>
    <col min="7178" max="7179" width="4.5703125" style="68" customWidth="1"/>
    <col min="7180" max="7180" width="7.85546875" style="68" customWidth="1"/>
    <col min="7181" max="7181" width="0.85546875" style="68" customWidth="1"/>
    <col min="7182" max="7182" width="2.42578125" style="68" customWidth="1"/>
    <col min="7183" max="7424" width="11.5703125" style="68"/>
    <col min="7425" max="7426" width="0.85546875" style="68" customWidth="1"/>
    <col min="7427" max="7427" width="9.5703125" style="68" customWidth="1"/>
    <col min="7428" max="7429" width="11.5703125" style="68"/>
    <col min="7430" max="7430" width="4.7109375" style="68" customWidth="1"/>
    <col min="7431" max="7431" width="32.42578125" style="68" customWidth="1"/>
    <col min="7432" max="7432" width="6.42578125" style="68" customWidth="1"/>
    <col min="7433" max="7433" width="14.85546875" style="68" customWidth="1"/>
    <col min="7434" max="7435" width="4.5703125" style="68" customWidth="1"/>
    <col min="7436" max="7436" width="7.85546875" style="68" customWidth="1"/>
    <col min="7437" max="7437" width="0.85546875" style="68" customWidth="1"/>
    <col min="7438" max="7438" width="2.42578125" style="68" customWidth="1"/>
    <col min="7439" max="7680" width="11.5703125" style="68"/>
    <col min="7681" max="7682" width="0.85546875" style="68" customWidth="1"/>
    <col min="7683" max="7683" width="9.5703125" style="68" customWidth="1"/>
    <col min="7684" max="7685" width="11.5703125" style="68"/>
    <col min="7686" max="7686" width="4.7109375" style="68" customWidth="1"/>
    <col min="7687" max="7687" width="32.42578125" style="68" customWidth="1"/>
    <col min="7688" max="7688" width="6.42578125" style="68" customWidth="1"/>
    <col min="7689" max="7689" width="14.85546875" style="68" customWidth="1"/>
    <col min="7690" max="7691" width="4.5703125" style="68" customWidth="1"/>
    <col min="7692" max="7692" width="7.85546875" style="68" customWidth="1"/>
    <col min="7693" max="7693" width="0.85546875" style="68" customWidth="1"/>
    <col min="7694" max="7694" width="2.42578125" style="68" customWidth="1"/>
    <col min="7695" max="7936" width="11.5703125" style="68"/>
    <col min="7937" max="7938" width="0.85546875" style="68" customWidth="1"/>
    <col min="7939" max="7939" width="9.5703125" style="68" customWidth="1"/>
    <col min="7940" max="7941" width="11.5703125" style="68"/>
    <col min="7942" max="7942" width="4.7109375" style="68" customWidth="1"/>
    <col min="7943" max="7943" width="32.42578125" style="68" customWidth="1"/>
    <col min="7944" max="7944" width="6.42578125" style="68" customWidth="1"/>
    <col min="7945" max="7945" width="14.85546875" style="68" customWidth="1"/>
    <col min="7946" max="7947" width="4.5703125" style="68" customWidth="1"/>
    <col min="7948" max="7948" width="7.85546875" style="68" customWidth="1"/>
    <col min="7949" max="7949" width="0.85546875" style="68" customWidth="1"/>
    <col min="7950" max="7950" width="2.42578125" style="68" customWidth="1"/>
    <col min="7951" max="8192" width="11.5703125" style="68"/>
    <col min="8193" max="8194" width="0.85546875" style="68" customWidth="1"/>
    <col min="8195" max="8195" width="9.5703125" style="68" customWidth="1"/>
    <col min="8196" max="8197" width="11.5703125" style="68"/>
    <col min="8198" max="8198" width="4.7109375" style="68" customWidth="1"/>
    <col min="8199" max="8199" width="32.42578125" style="68" customWidth="1"/>
    <col min="8200" max="8200" width="6.42578125" style="68" customWidth="1"/>
    <col min="8201" max="8201" width="14.85546875" style="68" customWidth="1"/>
    <col min="8202" max="8203" width="4.5703125" style="68" customWidth="1"/>
    <col min="8204" max="8204" width="7.85546875" style="68" customWidth="1"/>
    <col min="8205" max="8205" width="0.85546875" style="68" customWidth="1"/>
    <col min="8206" max="8206" width="2.42578125" style="68" customWidth="1"/>
    <col min="8207" max="8448" width="11.5703125" style="68"/>
    <col min="8449" max="8450" width="0.85546875" style="68" customWidth="1"/>
    <col min="8451" max="8451" width="9.5703125" style="68" customWidth="1"/>
    <col min="8452" max="8453" width="11.5703125" style="68"/>
    <col min="8454" max="8454" width="4.7109375" style="68" customWidth="1"/>
    <col min="8455" max="8455" width="32.42578125" style="68" customWidth="1"/>
    <col min="8456" max="8456" width="6.42578125" style="68" customWidth="1"/>
    <col min="8457" max="8457" width="14.85546875" style="68" customWidth="1"/>
    <col min="8458" max="8459" width="4.5703125" style="68" customWidth="1"/>
    <col min="8460" max="8460" width="7.85546875" style="68" customWidth="1"/>
    <col min="8461" max="8461" width="0.85546875" style="68" customWidth="1"/>
    <col min="8462" max="8462" width="2.42578125" style="68" customWidth="1"/>
    <col min="8463" max="8704" width="11.5703125" style="68"/>
    <col min="8705" max="8706" width="0.85546875" style="68" customWidth="1"/>
    <col min="8707" max="8707" width="9.5703125" style="68" customWidth="1"/>
    <col min="8708" max="8709" width="11.5703125" style="68"/>
    <col min="8710" max="8710" width="4.7109375" style="68" customWidth="1"/>
    <col min="8711" max="8711" width="32.42578125" style="68" customWidth="1"/>
    <col min="8712" max="8712" width="6.42578125" style="68" customWidth="1"/>
    <col min="8713" max="8713" width="14.85546875" style="68" customWidth="1"/>
    <col min="8714" max="8715" width="4.5703125" style="68" customWidth="1"/>
    <col min="8716" max="8716" width="7.85546875" style="68" customWidth="1"/>
    <col min="8717" max="8717" width="0.85546875" style="68" customWidth="1"/>
    <col min="8718" max="8718" width="2.42578125" style="68" customWidth="1"/>
    <col min="8719" max="8960" width="11.5703125" style="68"/>
    <col min="8961" max="8962" width="0.85546875" style="68" customWidth="1"/>
    <col min="8963" max="8963" width="9.5703125" style="68" customWidth="1"/>
    <col min="8964" max="8965" width="11.5703125" style="68"/>
    <col min="8966" max="8966" width="4.7109375" style="68" customWidth="1"/>
    <col min="8967" max="8967" width="32.42578125" style="68" customWidth="1"/>
    <col min="8968" max="8968" width="6.42578125" style="68" customWidth="1"/>
    <col min="8969" max="8969" width="14.85546875" style="68" customWidth="1"/>
    <col min="8970" max="8971" width="4.5703125" style="68" customWidth="1"/>
    <col min="8972" max="8972" width="7.85546875" style="68" customWidth="1"/>
    <col min="8973" max="8973" width="0.85546875" style="68" customWidth="1"/>
    <col min="8974" max="8974" width="2.42578125" style="68" customWidth="1"/>
    <col min="8975" max="9216" width="11.5703125" style="68"/>
    <col min="9217" max="9218" width="0.85546875" style="68" customWidth="1"/>
    <col min="9219" max="9219" width="9.5703125" style="68" customWidth="1"/>
    <col min="9220" max="9221" width="11.5703125" style="68"/>
    <col min="9222" max="9222" width="4.7109375" style="68" customWidth="1"/>
    <col min="9223" max="9223" width="32.42578125" style="68" customWidth="1"/>
    <col min="9224" max="9224" width="6.42578125" style="68" customWidth="1"/>
    <col min="9225" max="9225" width="14.85546875" style="68" customWidth="1"/>
    <col min="9226" max="9227" width="4.5703125" style="68" customWidth="1"/>
    <col min="9228" max="9228" width="7.85546875" style="68" customWidth="1"/>
    <col min="9229" max="9229" width="0.85546875" style="68" customWidth="1"/>
    <col min="9230" max="9230" width="2.42578125" style="68" customWidth="1"/>
    <col min="9231" max="9472" width="11.5703125" style="68"/>
    <col min="9473" max="9474" width="0.85546875" style="68" customWidth="1"/>
    <col min="9475" max="9475" width="9.5703125" style="68" customWidth="1"/>
    <col min="9476" max="9477" width="11.5703125" style="68"/>
    <col min="9478" max="9478" width="4.7109375" style="68" customWidth="1"/>
    <col min="9479" max="9479" width="32.42578125" style="68" customWidth="1"/>
    <col min="9480" max="9480" width="6.42578125" style="68" customWidth="1"/>
    <col min="9481" max="9481" width="14.85546875" style="68" customWidth="1"/>
    <col min="9482" max="9483" width="4.5703125" style="68" customWidth="1"/>
    <col min="9484" max="9484" width="7.85546875" style="68" customWidth="1"/>
    <col min="9485" max="9485" width="0.85546875" style="68" customWidth="1"/>
    <col min="9486" max="9486" width="2.42578125" style="68" customWidth="1"/>
    <col min="9487" max="9728" width="11.5703125" style="68"/>
    <col min="9729" max="9730" width="0.85546875" style="68" customWidth="1"/>
    <col min="9731" max="9731" width="9.5703125" style="68" customWidth="1"/>
    <col min="9732" max="9733" width="11.5703125" style="68"/>
    <col min="9734" max="9734" width="4.7109375" style="68" customWidth="1"/>
    <col min="9735" max="9735" width="32.42578125" style="68" customWidth="1"/>
    <col min="9736" max="9736" width="6.42578125" style="68" customWidth="1"/>
    <col min="9737" max="9737" width="14.85546875" style="68" customWidth="1"/>
    <col min="9738" max="9739" width="4.5703125" style="68" customWidth="1"/>
    <col min="9740" max="9740" width="7.85546875" style="68" customWidth="1"/>
    <col min="9741" max="9741" width="0.85546875" style="68" customWidth="1"/>
    <col min="9742" max="9742" width="2.42578125" style="68" customWidth="1"/>
    <col min="9743" max="9984" width="11.5703125" style="68"/>
    <col min="9985" max="9986" width="0.85546875" style="68" customWidth="1"/>
    <col min="9987" max="9987" width="9.5703125" style="68" customWidth="1"/>
    <col min="9988" max="9989" width="11.5703125" style="68"/>
    <col min="9990" max="9990" width="4.7109375" style="68" customWidth="1"/>
    <col min="9991" max="9991" width="32.42578125" style="68" customWidth="1"/>
    <col min="9992" max="9992" width="6.42578125" style="68" customWidth="1"/>
    <col min="9993" max="9993" width="14.85546875" style="68" customWidth="1"/>
    <col min="9994" max="9995" width="4.5703125" style="68" customWidth="1"/>
    <col min="9996" max="9996" width="7.85546875" style="68" customWidth="1"/>
    <col min="9997" max="9997" width="0.85546875" style="68" customWidth="1"/>
    <col min="9998" max="9998" width="2.42578125" style="68" customWidth="1"/>
    <col min="9999" max="10240" width="11.5703125" style="68"/>
    <col min="10241" max="10242" width="0.85546875" style="68" customWidth="1"/>
    <col min="10243" max="10243" width="9.5703125" style="68" customWidth="1"/>
    <col min="10244" max="10245" width="11.5703125" style="68"/>
    <col min="10246" max="10246" width="4.7109375" style="68" customWidth="1"/>
    <col min="10247" max="10247" width="32.42578125" style="68" customWidth="1"/>
    <col min="10248" max="10248" width="6.42578125" style="68" customWidth="1"/>
    <col min="10249" max="10249" width="14.85546875" style="68" customWidth="1"/>
    <col min="10250" max="10251" width="4.5703125" style="68" customWidth="1"/>
    <col min="10252" max="10252" width="7.85546875" style="68" customWidth="1"/>
    <col min="10253" max="10253" width="0.85546875" style="68" customWidth="1"/>
    <col min="10254" max="10254" width="2.42578125" style="68" customWidth="1"/>
    <col min="10255" max="10496" width="11.5703125" style="68"/>
    <col min="10497" max="10498" width="0.85546875" style="68" customWidth="1"/>
    <col min="10499" max="10499" width="9.5703125" style="68" customWidth="1"/>
    <col min="10500" max="10501" width="11.5703125" style="68"/>
    <col min="10502" max="10502" width="4.7109375" style="68" customWidth="1"/>
    <col min="10503" max="10503" width="32.42578125" style="68" customWidth="1"/>
    <col min="10504" max="10504" width="6.42578125" style="68" customWidth="1"/>
    <col min="10505" max="10505" width="14.85546875" style="68" customWidth="1"/>
    <col min="10506" max="10507" width="4.5703125" style="68" customWidth="1"/>
    <col min="10508" max="10508" width="7.85546875" style="68" customWidth="1"/>
    <col min="10509" max="10509" width="0.85546875" style="68" customWidth="1"/>
    <col min="10510" max="10510" width="2.42578125" style="68" customWidth="1"/>
    <col min="10511" max="10752" width="11.5703125" style="68"/>
    <col min="10753" max="10754" width="0.85546875" style="68" customWidth="1"/>
    <col min="10755" max="10755" width="9.5703125" style="68" customWidth="1"/>
    <col min="10756" max="10757" width="11.5703125" style="68"/>
    <col min="10758" max="10758" width="4.7109375" style="68" customWidth="1"/>
    <col min="10759" max="10759" width="32.42578125" style="68" customWidth="1"/>
    <col min="10760" max="10760" width="6.42578125" style="68" customWidth="1"/>
    <col min="10761" max="10761" width="14.85546875" style="68" customWidth="1"/>
    <col min="10762" max="10763" width="4.5703125" style="68" customWidth="1"/>
    <col min="10764" max="10764" width="7.85546875" style="68" customWidth="1"/>
    <col min="10765" max="10765" width="0.85546875" style="68" customWidth="1"/>
    <col min="10766" max="10766" width="2.42578125" style="68" customWidth="1"/>
    <col min="10767" max="11008" width="11.5703125" style="68"/>
    <col min="11009" max="11010" width="0.85546875" style="68" customWidth="1"/>
    <col min="11011" max="11011" width="9.5703125" style="68" customWidth="1"/>
    <col min="11012" max="11013" width="11.5703125" style="68"/>
    <col min="11014" max="11014" width="4.7109375" style="68" customWidth="1"/>
    <col min="11015" max="11015" width="32.42578125" style="68" customWidth="1"/>
    <col min="11016" max="11016" width="6.42578125" style="68" customWidth="1"/>
    <col min="11017" max="11017" width="14.85546875" style="68" customWidth="1"/>
    <col min="11018" max="11019" width="4.5703125" style="68" customWidth="1"/>
    <col min="11020" max="11020" width="7.85546875" style="68" customWidth="1"/>
    <col min="11021" max="11021" width="0.85546875" style="68" customWidth="1"/>
    <col min="11022" max="11022" width="2.42578125" style="68" customWidth="1"/>
    <col min="11023" max="11264" width="11.5703125" style="68"/>
    <col min="11265" max="11266" width="0.85546875" style="68" customWidth="1"/>
    <col min="11267" max="11267" width="9.5703125" style="68" customWidth="1"/>
    <col min="11268" max="11269" width="11.5703125" style="68"/>
    <col min="11270" max="11270" width="4.7109375" style="68" customWidth="1"/>
    <col min="11271" max="11271" width="32.42578125" style="68" customWidth="1"/>
    <col min="11272" max="11272" width="6.42578125" style="68" customWidth="1"/>
    <col min="11273" max="11273" width="14.85546875" style="68" customWidth="1"/>
    <col min="11274" max="11275" width="4.5703125" style="68" customWidth="1"/>
    <col min="11276" max="11276" width="7.85546875" style="68" customWidth="1"/>
    <col min="11277" max="11277" width="0.85546875" style="68" customWidth="1"/>
    <col min="11278" max="11278" width="2.42578125" style="68" customWidth="1"/>
    <col min="11279" max="11520" width="11.5703125" style="68"/>
    <col min="11521" max="11522" width="0.85546875" style="68" customWidth="1"/>
    <col min="11523" max="11523" width="9.5703125" style="68" customWidth="1"/>
    <col min="11524" max="11525" width="11.5703125" style="68"/>
    <col min="11526" max="11526" width="4.7109375" style="68" customWidth="1"/>
    <col min="11527" max="11527" width="32.42578125" style="68" customWidth="1"/>
    <col min="11528" max="11528" width="6.42578125" style="68" customWidth="1"/>
    <col min="11529" max="11529" width="14.85546875" style="68" customWidth="1"/>
    <col min="11530" max="11531" width="4.5703125" style="68" customWidth="1"/>
    <col min="11532" max="11532" width="7.85546875" style="68" customWidth="1"/>
    <col min="11533" max="11533" width="0.85546875" style="68" customWidth="1"/>
    <col min="11534" max="11534" width="2.42578125" style="68" customWidth="1"/>
    <col min="11535" max="11776" width="11.5703125" style="68"/>
    <col min="11777" max="11778" width="0.85546875" style="68" customWidth="1"/>
    <col min="11779" max="11779" width="9.5703125" style="68" customWidth="1"/>
    <col min="11780" max="11781" width="11.5703125" style="68"/>
    <col min="11782" max="11782" width="4.7109375" style="68" customWidth="1"/>
    <col min="11783" max="11783" width="32.42578125" style="68" customWidth="1"/>
    <col min="11784" max="11784" width="6.42578125" style="68" customWidth="1"/>
    <col min="11785" max="11785" width="14.85546875" style="68" customWidth="1"/>
    <col min="11786" max="11787" width="4.5703125" style="68" customWidth="1"/>
    <col min="11788" max="11788" width="7.85546875" style="68" customWidth="1"/>
    <col min="11789" max="11789" width="0.85546875" style="68" customWidth="1"/>
    <col min="11790" max="11790" width="2.42578125" style="68" customWidth="1"/>
    <col min="11791" max="12032" width="11.5703125" style="68"/>
    <col min="12033" max="12034" width="0.85546875" style="68" customWidth="1"/>
    <col min="12035" max="12035" width="9.5703125" style="68" customWidth="1"/>
    <col min="12036" max="12037" width="11.5703125" style="68"/>
    <col min="12038" max="12038" width="4.7109375" style="68" customWidth="1"/>
    <col min="12039" max="12039" width="32.42578125" style="68" customWidth="1"/>
    <col min="12040" max="12040" width="6.42578125" style="68" customWidth="1"/>
    <col min="12041" max="12041" width="14.85546875" style="68" customWidth="1"/>
    <col min="12042" max="12043" width="4.5703125" style="68" customWidth="1"/>
    <col min="12044" max="12044" width="7.85546875" style="68" customWidth="1"/>
    <col min="12045" max="12045" width="0.85546875" style="68" customWidth="1"/>
    <col min="12046" max="12046" width="2.42578125" style="68" customWidth="1"/>
    <col min="12047" max="12288" width="11.5703125" style="68"/>
    <col min="12289" max="12290" width="0.85546875" style="68" customWidth="1"/>
    <col min="12291" max="12291" width="9.5703125" style="68" customWidth="1"/>
    <col min="12292" max="12293" width="11.5703125" style="68"/>
    <col min="12294" max="12294" width="4.7109375" style="68" customWidth="1"/>
    <col min="12295" max="12295" width="32.42578125" style="68" customWidth="1"/>
    <col min="12296" max="12296" width="6.42578125" style="68" customWidth="1"/>
    <col min="12297" max="12297" width="14.85546875" style="68" customWidth="1"/>
    <col min="12298" max="12299" width="4.5703125" style="68" customWidth="1"/>
    <col min="12300" max="12300" width="7.85546875" style="68" customWidth="1"/>
    <col min="12301" max="12301" width="0.85546875" style="68" customWidth="1"/>
    <col min="12302" max="12302" width="2.42578125" style="68" customWidth="1"/>
    <col min="12303" max="12544" width="11.5703125" style="68"/>
    <col min="12545" max="12546" width="0.85546875" style="68" customWidth="1"/>
    <col min="12547" max="12547" width="9.5703125" style="68" customWidth="1"/>
    <col min="12548" max="12549" width="11.5703125" style="68"/>
    <col min="12550" max="12550" width="4.7109375" style="68" customWidth="1"/>
    <col min="12551" max="12551" width="32.42578125" style="68" customWidth="1"/>
    <col min="12552" max="12552" width="6.42578125" style="68" customWidth="1"/>
    <col min="12553" max="12553" width="14.85546875" style="68" customWidth="1"/>
    <col min="12554" max="12555" width="4.5703125" style="68" customWidth="1"/>
    <col min="12556" max="12556" width="7.85546875" style="68" customWidth="1"/>
    <col min="12557" max="12557" width="0.85546875" style="68" customWidth="1"/>
    <col min="12558" max="12558" width="2.42578125" style="68" customWidth="1"/>
    <col min="12559" max="12800" width="11.5703125" style="68"/>
    <col min="12801" max="12802" width="0.85546875" style="68" customWidth="1"/>
    <col min="12803" max="12803" width="9.5703125" style="68" customWidth="1"/>
    <col min="12804" max="12805" width="11.5703125" style="68"/>
    <col min="12806" max="12806" width="4.7109375" style="68" customWidth="1"/>
    <col min="12807" max="12807" width="32.42578125" style="68" customWidth="1"/>
    <col min="12808" max="12808" width="6.42578125" style="68" customWidth="1"/>
    <col min="12809" max="12809" width="14.85546875" style="68" customWidth="1"/>
    <col min="12810" max="12811" width="4.5703125" style="68" customWidth="1"/>
    <col min="12812" max="12812" width="7.85546875" style="68" customWidth="1"/>
    <col min="12813" max="12813" width="0.85546875" style="68" customWidth="1"/>
    <col min="12814" max="12814" width="2.42578125" style="68" customWidth="1"/>
    <col min="12815" max="13056" width="11.5703125" style="68"/>
    <col min="13057" max="13058" width="0.85546875" style="68" customWidth="1"/>
    <col min="13059" max="13059" width="9.5703125" style="68" customWidth="1"/>
    <col min="13060" max="13061" width="11.5703125" style="68"/>
    <col min="13062" max="13062" width="4.7109375" style="68" customWidth="1"/>
    <col min="13063" max="13063" width="32.42578125" style="68" customWidth="1"/>
    <col min="13064" max="13064" width="6.42578125" style="68" customWidth="1"/>
    <col min="13065" max="13065" width="14.85546875" style="68" customWidth="1"/>
    <col min="13066" max="13067" width="4.5703125" style="68" customWidth="1"/>
    <col min="13068" max="13068" width="7.85546875" style="68" customWidth="1"/>
    <col min="13069" max="13069" width="0.85546875" style="68" customWidth="1"/>
    <col min="13070" max="13070" width="2.42578125" style="68" customWidth="1"/>
    <col min="13071" max="13312" width="11.5703125" style="68"/>
    <col min="13313" max="13314" width="0.85546875" style="68" customWidth="1"/>
    <col min="13315" max="13315" width="9.5703125" style="68" customWidth="1"/>
    <col min="13316" max="13317" width="11.5703125" style="68"/>
    <col min="13318" max="13318" width="4.7109375" style="68" customWidth="1"/>
    <col min="13319" max="13319" width="32.42578125" style="68" customWidth="1"/>
    <col min="13320" max="13320" width="6.42578125" style="68" customWidth="1"/>
    <col min="13321" max="13321" width="14.85546875" style="68" customWidth="1"/>
    <col min="13322" max="13323" width="4.5703125" style="68" customWidth="1"/>
    <col min="13324" max="13324" width="7.85546875" style="68" customWidth="1"/>
    <col min="13325" max="13325" width="0.85546875" style="68" customWidth="1"/>
    <col min="13326" max="13326" width="2.42578125" style="68" customWidth="1"/>
    <col min="13327" max="13568" width="11.5703125" style="68"/>
    <col min="13569" max="13570" width="0.85546875" style="68" customWidth="1"/>
    <col min="13571" max="13571" width="9.5703125" style="68" customWidth="1"/>
    <col min="13572" max="13573" width="11.5703125" style="68"/>
    <col min="13574" max="13574" width="4.7109375" style="68" customWidth="1"/>
    <col min="13575" max="13575" width="32.42578125" style="68" customWidth="1"/>
    <col min="13576" max="13576" width="6.42578125" style="68" customWidth="1"/>
    <col min="13577" max="13577" width="14.85546875" style="68" customWidth="1"/>
    <col min="13578" max="13579" width="4.5703125" style="68" customWidth="1"/>
    <col min="13580" max="13580" width="7.85546875" style="68" customWidth="1"/>
    <col min="13581" max="13581" width="0.85546875" style="68" customWidth="1"/>
    <col min="13582" max="13582" width="2.42578125" style="68" customWidth="1"/>
    <col min="13583" max="13824" width="11.5703125" style="68"/>
    <col min="13825" max="13826" width="0.85546875" style="68" customWidth="1"/>
    <col min="13827" max="13827" width="9.5703125" style="68" customWidth="1"/>
    <col min="13828" max="13829" width="11.5703125" style="68"/>
    <col min="13830" max="13830" width="4.7109375" style="68" customWidth="1"/>
    <col min="13831" max="13831" width="32.42578125" style="68" customWidth="1"/>
    <col min="13832" max="13832" width="6.42578125" style="68" customWidth="1"/>
    <col min="13833" max="13833" width="14.85546875" style="68" customWidth="1"/>
    <col min="13834" max="13835" width="4.5703125" style="68" customWidth="1"/>
    <col min="13836" max="13836" width="7.85546875" style="68" customWidth="1"/>
    <col min="13837" max="13837" width="0.85546875" style="68" customWidth="1"/>
    <col min="13838" max="13838" width="2.42578125" style="68" customWidth="1"/>
    <col min="13839" max="14080" width="11.5703125" style="68"/>
    <col min="14081" max="14082" width="0.85546875" style="68" customWidth="1"/>
    <col min="14083" max="14083" width="9.5703125" style="68" customWidth="1"/>
    <col min="14084" max="14085" width="11.5703125" style="68"/>
    <col min="14086" max="14086" width="4.7109375" style="68" customWidth="1"/>
    <col min="14087" max="14087" width="32.42578125" style="68" customWidth="1"/>
    <col min="14088" max="14088" width="6.42578125" style="68" customWidth="1"/>
    <col min="14089" max="14089" width="14.85546875" style="68" customWidth="1"/>
    <col min="14090" max="14091" width="4.5703125" style="68" customWidth="1"/>
    <col min="14092" max="14092" width="7.85546875" style="68" customWidth="1"/>
    <col min="14093" max="14093" width="0.85546875" style="68" customWidth="1"/>
    <col min="14094" max="14094" width="2.42578125" style="68" customWidth="1"/>
    <col min="14095" max="14336" width="11.5703125" style="68"/>
    <col min="14337" max="14338" width="0.85546875" style="68" customWidth="1"/>
    <col min="14339" max="14339" width="9.5703125" style="68" customWidth="1"/>
    <col min="14340" max="14341" width="11.5703125" style="68"/>
    <col min="14342" max="14342" width="4.7109375" style="68" customWidth="1"/>
    <col min="14343" max="14343" width="32.42578125" style="68" customWidth="1"/>
    <col min="14344" max="14344" width="6.42578125" style="68" customWidth="1"/>
    <col min="14345" max="14345" width="14.85546875" style="68" customWidth="1"/>
    <col min="14346" max="14347" width="4.5703125" style="68" customWidth="1"/>
    <col min="14348" max="14348" width="7.85546875" style="68" customWidth="1"/>
    <col min="14349" max="14349" width="0.85546875" style="68" customWidth="1"/>
    <col min="14350" max="14350" width="2.42578125" style="68" customWidth="1"/>
    <col min="14351" max="14592" width="11.5703125" style="68"/>
    <col min="14593" max="14594" width="0.85546875" style="68" customWidth="1"/>
    <col min="14595" max="14595" width="9.5703125" style="68" customWidth="1"/>
    <col min="14596" max="14597" width="11.5703125" style="68"/>
    <col min="14598" max="14598" width="4.7109375" style="68" customWidth="1"/>
    <col min="14599" max="14599" width="32.42578125" style="68" customWidth="1"/>
    <col min="14600" max="14600" width="6.42578125" style="68" customWidth="1"/>
    <col min="14601" max="14601" width="14.85546875" style="68" customWidth="1"/>
    <col min="14602" max="14603" width="4.5703125" style="68" customWidth="1"/>
    <col min="14604" max="14604" width="7.85546875" style="68" customWidth="1"/>
    <col min="14605" max="14605" width="0.85546875" style="68" customWidth="1"/>
    <col min="14606" max="14606" width="2.42578125" style="68" customWidth="1"/>
    <col min="14607" max="14848" width="11.5703125" style="68"/>
    <col min="14849" max="14850" width="0.85546875" style="68" customWidth="1"/>
    <col min="14851" max="14851" width="9.5703125" style="68" customWidth="1"/>
    <col min="14852" max="14853" width="11.5703125" style="68"/>
    <col min="14854" max="14854" width="4.7109375" style="68" customWidth="1"/>
    <col min="14855" max="14855" width="32.42578125" style="68" customWidth="1"/>
    <col min="14856" max="14856" width="6.42578125" style="68" customWidth="1"/>
    <col min="14857" max="14857" width="14.85546875" style="68" customWidth="1"/>
    <col min="14858" max="14859" width="4.5703125" style="68" customWidth="1"/>
    <col min="14860" max="14860" width="7.85546875" style="68" customWidth="1"/>
    <col min="14861" max="14861" width="0.85546875" style="68" customWidth="1"/>
    <col min="14862" max="14862" width="2.42578125" style="68" customWidth="1"/>
    <col min="14863" max="15104" width="11.5703125" style="68"/>
    <col min="15105" max="15106" width="0.85546875" style="68" customWidth="1"/>
    <col min="15107" max="15107" width="9.5703125" style="68" customWidth="1"/>
    <col min="15108" max="15109" width="11.5703125" style="68"/>
    <col min="15110" max="15110" width="4.7109375" style="68" customWidth="1"/>
    <col min="15111" max="15111" width="32.42578125" style="68" customWidth="1"/>
    <col min="15112" max="15112" width="6.42578125" style="68" customWidth="1"/>
    <col min="15113" max="15113" width="14.85546875" style="68" customWidth="1"/>
    <col min="15114" max="15115" width="4.5703125" style="68" customWidth="1"/>
    <col min="15116" max="15116" width="7.85546875" style="68" customWidth="1"/>
    <col min="15117" max="15117" width="0.85546875" style="68" customWidth="1"/>
    <col min="15118" max="15118" width="2.42578125" style="68" customWidth="1"/>
    <col min="15119" max="15360" width="11.5703125" style="68"/>
    <col min="15361" max="15362" width="0.85546875" style="68" customWidth="1"/>
    <col min="15363" max="15363" width="9.5703125" style="68" customWidth="1"/>
    <col min="15364" max="15365" width="11.5703125" style="68"/>
    <col min="15366" max="15366" width="4.7109375" style="68" customWidth="1"/>
    <col min="15367" max="15367" width="32.42578125" style="68" customWidth="1"/>
    <col min="15368" max="15368" width="6.42578125" style="68" customWidth="1"/>
    <col min="15369" max="15369" width="14.85546875" style="68" customWidth="1"/>
    <col min="15370" max="15371" width="4.5703125" style="68" customWidth="1"/>
    <col min="15372" max="15372" width="7.85546875" style="68" customWidth="1"/>
    <col min="15373" max="15373" width="0.85546875" style="68" customWidth="1"/>
    <col min="15374" max="15374" width="2.42578125" style="68" customWidth="1"/>
    <col min="15375" max="15616" width="11.5703125" style="68"/>
    <col min="15617" max="15618" width="0.85546875" style="68" customWidth="1"/>
    <col min="15619" max="15619" width="9.5703125" style="68" customWidth="1"/>
    <col min="15620" max="15621" width="11.5703125" style="68"/>
    <col min="15622" max="15622" width="4.7109375" style="68" customWidth="1"/>
    <col min="15623" max="15623" width="32.42578125" style="68" customWidth="1"/>
    <col min="15624" max="15624" width="6.42578125" style="68" customWidth="1"/>
    <col min="15625" max="15625" width="14.85546875" style="68" customWidth="1"/>
    <col min="15626" max="15627" width="4.5703125" style="68" customWidth="1"/>
    <col min="15628" max="15628" width="7.85546875" style="68" customWidth="1"/>
    <col min="15629" max="15629" width="0.85546875" style="68" customWidth="1"/>
    <col min="15630" max="15630" width="2.42578125" style="68" customWidth="1"/>
    <col min="15631" max="15872" width="11.5703125" style="68"/>
    <col min="15873" max="15874" width="0.85546875" style="68" customWidth="1"/>
    <col min="15875" max="15875" width="9.5703125" style="68" customWidth="1"/>
    <col min="15876" max="15877" width="11.5703125" style="68"/>
    <col min="15878" max="15878" width="4.7109375" style="68" customWidth="1"/>
    <col min="15879" max="15879" width="32.42578125" style="68" customWidth="1"/>
    <col min="15880" max="15880" width="6.42578125" style="68" customWidth="1"/>
    <col min="15881" max="15881" width="14.85546875" style="68" customWidth="1"/>
    <col min="15882" max="15883" width="4.5703125" style="68" customWidth="1"/>
    <col min="15884" max="15884" width="7.85546875" style="68" customWidth="1"/>
    <col min="15885" max="15885" width="0.85546875" style="68" customWidth="1"/>
    <col min="15886" max="15886" width="2.42578125" style="68" customWidth="1"/>
    <col min="15887" max="16128" width="11.5703125" style="68"/>
    <col min="16129" max="16130" width="0.85546875" style="68" customWidth="1"/>
    <col min="16131" max="16131" width="9.5703125" style="68" customWidth="1"/>
    <col min="16132" max="16133" width="11.5703125" style="68"/>
    <col min="16134" max="16134" width="4.7109375" style="68" customWidth="1"/>
    <col min="16135" max="16135" width="32.42578125" style="68" customWidth="1"/>
    <col min="16136" max="16136" width="6.42578125" style="68" customWidth="1"/>
    <col min="16137" max="16137" width="14.85546875" style="68" customWidth="1"/>
    <col min="16138" max="16139" width="4.5703125" style="68" customWidth="1"/>
    <col min="16140" max="16140" width="7.85546875" style="68" customWidth="1"/>
    <col min="16141" max="16141" width="0.85546875" style="68" customWidth="1"/>
    <col min="16142" max="16142" width="2.42578125" style="68" customWidth="1"/>
    <col min="16143" max="16384" width="11.5703125" style="68"/>
  </cols>
  <sheetData>
    <row r="3" spans="2:14" ht="7.5" customHeight="1"/>
    <row r="4" spans="2:14">
      <c r="B4" s="70"/>
      <c r="C4" s="70"/>
      <c r="D4" s="70"/>
      <c r="F4" s="71" t="s">
        <v>49</v>
      </c>
      <c r="G4" s="70"/>
      <c r="H4" s="70"/>
      <c r="I4" s="70"/>
      <c r="J4" s="919"/>
      <c r="K4" s="919"/>
      <c r="L4" s="919"/>
    </row>
    <row r="5" spans="2:14" ht="16.5">
      <c r="B5" s="72"/>
      <c r="C5" s="72"/>
      <c r="D5" s="70"/>
      <c r="E5" s="70"/>
      <c r="F5" s="70"/>
      <c r="G5" s="920" t="s">
        <v>50</v>
      </c>
      <c r="H5" s="920"/>
      <c r="I5" s="920"/>
      <c r="J5" s="70"/>
      <c r="K5" s="70"/>
      <c r="L5" s="70"/>
    </row>
    <row r="7" spans="2:14" ht="9" customHeight="1" thickBot="1"/>
    <row r="8" spans="2:14" ht="15" customHeight="1" thickBot="1">
      <c r="C8" s="858" t="s">
        <v>51</v>
      </c>
      <c r="D8" s="860"/>
      <c r="E8" s="907"/>
      <c r="F8" s="908"/>
      <c r="G8" s="73"/>
      <c r="H8" s="74"/>
      <c r="I8" s="74"/>
      <c r="J8" s="74"/>
      <c r="K8" s="74"/>
      <c r="L8" s="74"/>
    </row>
    <row r="9" spans="2:14" customFormat="1" ht="5.25" customHeight="1" thickBot="1">
      <c r="C9" s="75"/>
      <c r="D9" s="75"/>
      <c r="E9" s="75"/>
      <c r="F9" s="75"/>
      <c r="G9" s="75"/>
      <c r="H9" s="75"/>
      <c r="I9" s="75"/>
      <c r="J9" s="75"/>
      <c r="K9" s="75"/>
      <c r="L9" s="75"/>
      <c r="N9" s="69"/>
    </row>
    <row r="10" spans="2:14" ht="15" customHeight="1" thickBot="1">
      <c r="C10" s="889" t="s">
        <v>52</v>
      </c>
      <c r="D10" s="859"/>
      <c r="E10" s="859"/>
      <c r="F10" s="860"/>
      <c r="G10" s="73"/>
      <c r="H10" s="858" t="s">
        <v>53</v>
      </c>
      <c r="I10" s="859"/>
      <c r="J10" s="859"/>
      <c r="K10" s="859"/>
      <c r="L10" s="860"/>
    </row>
    <row r="11" spans="2:14" ht="15" customHeight="1" thickBot="1">
      <c r="C11" s="76" t="s">
        <v>54</v>
      </c>
      <c r="D11" s="859" t="s">
        <v>55</v>
      </c>
      <c r="E11" s="859"/>
      <c r="F11" s="860"/>
      <c r="G11" s="73"/>
      <c r="H11" s="858" t="s">
        <v>56</v>
      </c>
      <c r="I11" s="860"/>
      <c r="J11" s="858" t="s">
        <v>57</v>
      </c>
      <c r="K11" s="859"/>
      <c r="L11" s="860"/>
    </row>
    <row r="12" spans="2:14" ht="18" customHeight="1" thickBot="1">
      <c r="C12" s="77"/>
      <c r="D12" s="906"/>
      <c r="E12" s="906"/>
      <c r="F12" s="906"/>
      <c r="G12" s="73"/>
      <c r="H12" s="907"/>
      <c r="I12" s="908"/>
      <c r="J12" s="907"/>
      <c r="K12" s="909"/>
      <c r="L12" s="908"/>
    </row>
    <row r="13" spans="2:14" customFormat="1" ht="10.5" customHeight="1" thickBot="1">
      <c r="C13" s="75"/>
      <c r="D13" s="75"/>
      <c r="E13" s="75"/>
      <c r="F13" s="75"/>
      <c r="G13" s="75"/>
      <c r="H13" s="75"/>
      <c r="I13" s="75"/>
      <c r="J13" s="75"/>
      <c r="K13" s="75"/>
      <c r="L13" s="75"/>
      <c r="N13" s="69"/>
    </row>
    <row r="14" spans="2:14" customFormat="1" ht="15" customHeight="1" thickBot="1">
      <c r="C14" s="75"/>
      <c r="D14" s="75"/>
      <c r="E14" s="75"/>
      <c r="F14" s="75"/>
      <c r="G14" s="75"/>
      <c r="H14" s="910" t="s">
        <v>58</v>
      </c>
      <c r="I14" s="910"/>
      <c r="J14" s="910"/>
      <c r="K14" s="910"/>
      <c r="L14" s="910"/>
      <c r="N14" s="69"/>
    </row>
    <row r="15" spans="2:14" ht="18" customHeight="1" thickBot="1">
      <c r="C15" s="75"/>
      <c r="D15" s="75"/>
      <c r="E15" s="75"/>
      <c r="F15" s="78"/>
      <c r="G15" s="73"/>
      <c r="H15" s="911" t="s">
        <v>59</v>
      </c>
      <c r="I15" s="912"/>
      <c r="J15" s="913"/>
      <c r="K15" s="914"/>
      <c r="L15" s="915"/>
      <c r="N15" s="69" t="s">
        <v>60</v>
      </c>
    </row>
    <row r="16" spans="2:14" ht="7.5" customHeight="1" thickBot="1">
      <c r="C16" s="79"/>
      <c r="D16" s="80"/>
      <c r="E16" s="78"/>
      <c r="F16" s="78"/>
      <c r="G16" s="73"/>
      <c r="H16" s="73"/>
      <c r="I16" s="73"/>
      <c r="J16" s="73"/>
      <c r="K16" s="73"/>
      <c r="L16" s="73"/>
    </row>
    <row r="17" spans="3:14" ht="15" customHeight="1" thickBot="1">
      <c r="C17" s="79" t="s">
        <v>61</v>
      </c>
      <c r="D17" s="81"/>
      <c r="E17" s="81"/>
      <c r="F17" s="81"/>
      <c r="G17" s="81"/>
      <c r="H17" s="858" t="s">
        <v>59</v>
      </c>
      <c r="I17" s="860"/>
      <c r="J17" s="916"/>
      <c r="K17" s="917"/>
      <c r="L17" s="918"/>
      <c r="N17" s="69" t="s">
        <v>62</v>
      </c>
    </row>
    <row r="18" spans="3:14" ht="15.75" customHeight="1" thickBot="1">
      <c r="C18" s="82" t="s">
        <v>63</v>
      </c>
      <c r="D18" s="83" t="s">
        <v>57</v>
      </c>
      <c r="E18" s="868" t="s">
        <v>64</v>
      </c>
      <c r="F18" s="869"/>
      <c r="G18" s="870"/>
      <c r="H18" s="868" t="s">
        <v>65</v>
      </c>
      <c r="I18" s="870"/>
      <c r="J18" s="868" t="s">
        <v>37</v>
      </c>
      <c r="K18" s="869"/>
      <c r="L18" s="870"/>
    </row>
    <row r="19" spans="3:14" ht="15.75" customHeight="1">
      <c r="C19" s="84"/>
      <c r="D19" s="85"/>
      <c r="E19" s="879"/>
      <c r="F19" s="879"/>
      <c r="G19" s="879"/>
      <c r="H19" s="897"/>
      <c r="I19" s="898"/>
      <c r="J19" s="881"/>
      <c r="K19" s="881"/>
      <c r="L19" s="865"/>
    </row>
    <row r="20" spans="3:14" ht="15.75" customHeight="1">
      <c r="C20" s="86"/>
      <c r="D20" s="87"/>
      <c r="E20" s="874"/>
      <c r="F20" s="874"/>
      <c r="G20" s="874"/>
      <c r="H20" s="873"/>
      <c r="I20" s="875"/>
      <c r="J20" s="876"/>
      <c r="K20" s="876"/>
      <c r="L20" s="877"/>
    </row>
    <row r="21" spans="3:14" ht="15.75" customHeight="1">
      <c r="C21" s="86"/>
      <c r="D21" s="87"/>
      <c r="E21" s="874"/>
      <c r="F21" s="874"/>
      <c r="G21" s="874"/>
      <c r="H21" s="873"/>
      <c r="I21" s="875"/>
      <c r="J21" s="876"/>
      <c r="K21" s="876"/>
      <c r="L21" s="877"/>
    </row>
    <row r="22" spans="3:14" ht="15.75" customHeight="1">
      <c r="C22" s="86"/>
      <c r="D22" s="87"/>
      <c r="E22" s="874"/>
      <c r="F22" s="874"/>
      <c r="G22" s="874"/>
      <c r="H22" s="873"/>
      <c r="I22" s="875"/>
      <c r="J22" s="876"/>
      <c r="K22" s="876"/>
      <c r="L22" s="877"/>
    </row>
    <row r="23" spans="3:14" ht="15.75" customHeight="1" thickBot="1">
      <c r="C23" s="88"/>
      <c r="D23" s="89"/>
      <c r="E23" s="883"/>
      <c r="F23" s="883"/>
      <c r="G23" s="883"/>
      <c r="H23" s="882"/>
      <c r="I23" s="884"/>
      <c r="J23" s="887"/>
      <c r="K23" s="887"/>
      <c r="L23" s="888"/>
    </row>
    <row r="24" spans="3:14" ht="9" customHeight="1">
      <c r="C24" s="90"/>
      <c r="D24" s="90"/>
      <c r="E24" s="91"/>
      <c r="F24" s="91"/>
      <c r="G24" s="91"/>
      <c r="H24" s="91"/>
      <c r="I24" s="91"/>
      <c r="J24" s="91"/>
      <c r="K24" s="91"/>
      <c r="L24" s="91"/>
    </row>
    <row r="25" spans="3:14" ht="3" customHeight="1" thickBot="1">
      <c r="C25" s="80"/>
      <c r="D25" s="80"/>
      <c r="E25" s="78"/>
      <c r="F25" s="74"/>
      <c r="G25" s="74"/>
      <c r="H25" s="74"/>
      <c r="I25" s="74"/>
      <c r="J25" s="74"/>
      <c r="K25" s="74"/>
      <c r="L25" s="74"/>
    </row>
    <row r="26" spans="3:14" ht="15" customHeight="1" thickBot="1">
      <c r="C26" s="79" t="s">
        <v>66</v>
      </c>
      <c r="D26" s="81"/>
      <c r="E26" s="81"/>
      <c r="F26" s="81"/>
      <c r="G26" s="81"/>
      <c r="H26" s="889" t="s">
        <v>59</v>
      </c>
      <c r="I26" s="890"/>
      <c r="J26" s="891"/>
      <c r="K26" s="892"/>
      <c r="L26" s="893"/>
      <c r="N26" s="69" t="s">
        <v>67</v>
      </c>
    </row>
    <row r="27" spans="3:14" ht="15" customHeight="1" thickBot="1">
      <c r="C27" s="83" t="s">
        <v>57</v>
      </c>
      <c r="D27" s="868" t="s">
        <v>68</v>
      </c>
      <c r="E27" s="869"/>
      <c r="F27" s="870"/>
      <c r="G27" s="92" t="s">
        <v>64</v>
      </c>
      <c r="H27" s="868" t="s">
        <v>65</v>
      </c>
      <c r="I27" s="870"/>
      <c r="J27" s="868" t="s">
        <v>37</v>
      </c>
      <c r="K27" s="869"/>
      <c r="L27" s="870"/>
    </row>
    <row r="28" spans="3:14" ht="15" customHeight="1">
      <c r="C28" s="93"/>
      <c r="D28" s="894"/>
      <c r="E28" s="895"/>
      <c r="F28" s="896"/>
      <c r="G28" s="94"/>
      <c r="H28" s="897"/>
      <c r="I28" s="898"/>
      <c r="J28" s="899"/>
      <c r="K28" s="899"/>
      <c r="L28" s="900"/>
    </row>
    <row r="29" spans="3:14" customFormat="1" ht="15" customHeight="1">
      <c r="C29" s="95"/>
      <c r="D29" s="901"/>
      <c r="E29" s="902"/>
      <c r="F29" s="903"/>
      <c r="G29" s="96"/>
      <c r="H29" s="873"/>
      <c r="I29" s="875"/>
      <c r="J29" s="904"/>
      <c r="K29" s="904"/>
      <c r="L29" s="905"/>
      <c r="N29" s="69"/>
    </row>
    <row r="30" spans="3:14" customFormat="1" ht="15" customHeight="1">
      <c r="C30" s="86"/>
      <c r="D30" s="873"/>
      <c r="E30" s="874"/>
      <c r="F30" s="875"/>
      <c r="G30" s="96"/>
      <c r="H30" s="873"/>
      <c r="I30" s="875"/>
      <c r="J30" s="876"/>
      <c r="K30" s="876"/>
      <c r="L30" s="877"/>
      <c r="N30" s="69"/>
    </row>
    <row r="31" spans="3:14" customFormat="1" ht="15" customHeight="1">
      <c r="C31" s="84"/>
      <c r="D31" s="878"/>
      <c r="E31" s="879"/>
      <c r="F31" s="880"/>
      <c r="G31" s="96"/>
      <c r="H31" s="873"/>
      <c r="I31" s="875"/>
      <c r="J31" s="881"/>
      <c r="K31" s="881"/>
      <c r="L31" s="865"/>
      <c r="N31" s="69"/>
    </row>
    <row r="32" spans="3:14" ht="15" customHeight="1" thickBot="1">
      <c r="C32" s="88"/>
      <c r="D32" s="882"/>
      <c r="E32" s="883"/>
      <c r="F32" s="884"/>
      <c r="G32" s="97"/>
      <c r="H32" s="885"/>
      <c r="I32" s="886"/>
      <c r="J32" s="887"/>
      <c r="K32" s="887"/>
      <c r="L32" s="888"/>
    </row>
    <row r="33" spans="2:14" ht="9" customHeight="1">
      <c r="C33" s="90"/>
      <c r="D33" s="90"/>
      <c r="E33" s="91"/>
      <c r="F33" s="91"/>
      <c r="G33" s="91"/>
      <c r="H33" s="91"/>
      <c r="I33" s="91"/>
      <c r="J33" s="91"/>
      <c r="K33" s="91"/>
      <c r="L33" s="91"/>
    </row>
    <row r="34" spans="2:14" ht="3" customHeight="1" thickBot="1">
      <c r="C34" s="80"/>
      <c r="D34" s="80"/>
      <c r="E34" s="78"/>
      <c r="F34" s="74"/>
      <c r="G34" s="74"/>
      <c r="H34" s="74"/>
      <c r="I34" s="74"/>
      <c r="J34" s="74"/>
      <c r="K34" s="74"/>
      <c r="L34" s="74"/>
    </row>
    <row r="35" spans="2:14" ht="15" customHeight="1" thickBot="1">
      <c r="C35" s="79" t="s">
        <v>69</v>
      </c>
      <c r="D35" s="81"/>
      <c r="E35" s="81"/>
      <c r="F35" s="81"/>
      <c r="G35" s="81"/>
      <c r="H35" s="889" t="s">
        <v>59</v>
      </c>
      <c r="I35" s="890"/>
      <c r="J35" s="891"/>
      <c r="K35" s="892"/>
      <c r="L35" s="893"/>
      <c r="N35" s="69" t="s">
        <v>70</v>
      </c>
    </row>
    <row r="36" spans="2:14" ht="15" customHeight="1" thickBot="1">
      <c r="C36" s="868" t="s">
        <v>64</v>
      </c>
      <c r="D36" s="869"/>
      <c r="E36" s="869"/>
      <c r="F36" s="869"/>
      <c r="G36" s="869"/>
      <c r="H36" s="869"/>
      <c r="I36" s="870"/>
      <c r="J36" s="872" t="s">
        <v>37</v>
      </c>
      <c r="K36" s="872"/>
      <c r="L36" s="872"/>
    </row>
    <row r="37" spans="2:14" ht="15" customHeight="1">
      <c r="C37" s="862" t="s">
        <v>71</v>
      </c>
      <c r="D37" s="863"/>
      <c r="E37" s="863"/>
      <c r="F37" s="863"/>
      <c r="G37" s="863"/>
      <c r="H37" s="863"/>
      <c r="I37" s="864"/>
      <c r="J37" s="865"/>
      <c r="K37" s="866"/>
      <c r="L37" s="867"/>
    </row>
    <row r="38" spans="2:14" s="74" customFormat="1" ht="9" customHeight="1">
      <c r="B38" s="90"/>
      <c r="C38" s="98"/>
      <c r="D38" s="90"/>
      <c r="E38" s="91"/>
      <c r="F38" s="91"/>
      <c r="G38" s="91"/>
      <c r="H38" s="91"/>
      <c r="I38" s="91"/>
      <c r="J38" s="91"/>
      <c r="K38" s="91"/>
      <c r="L38" s="91"/>
      <c r="N38" s="69"/>
    </row>
    <row r="39" spans="2:14">
      <c r="C39" s="79" t="s">
        <v>72</v>
      </c>
      <c r="D39" s="80"/>
      <c r="E39" s="78"/>
      <c r="F39" s="78"/>
      <c r="G39" s="73"/>
      <c r="H39" s="73"/>
      <c r="I39" s="73"/>
      <c r="J39" s="73"/>
      <c r="K39" s="73"/>
      <c r="L39" s="73"/>
    </row>
    <row r="40" spans="2:14" ht="3" customHeight="1" thickBot="1">
      <c r="C40" s="80"/>
      <c r="D40" s="80"/>
      <c r="E40" s="78"/>
      <c r="F40" s="74"/>
      <c r="G40" s="74"/>
      <c r="H40" s="74"/>
      <c r="I40" s="74"/>
      <c r="J40" s="74"/>
      <c r="K40" s="74"/>
      <c r="L40" s="74"/>
    </row>
    <row r="41" spans="2:14" ht="15" customHeight="1" thickBot="1">
      <c r="C41" s="868" t="s">
        <v>59</v>
      </c>
      <c r="D41" s="869"/>
      <c r="E41" s="869"/>
      <c r="F41" s="869"/>
      <c r="G41" s="869"/>
      <c r="H41" s="869"/>
      <c r="I41" s="870"/>
      <c r="J41" s="871"/>
      <c r="K41" s="871"/>
      <c r="L41" s="871"/>
      <c r="N41" s="69" t="s">
        <v>73</v>
      </c>
    </row>
    <row r="42" spans="2:14" ht="9" customHeight="1">
      <c r="C42" s="91"/>
      <c r="D42" s="91"/>
      <c r="E42" s="91"/>
      <c r="F42" s="91"/>
      <c r="G42" s="91"/>
      <c r="H42" s="91"/>
      <c r="I42" s="91"/>
      <c r="J42" s="91"/>
      <c r="K42" s="91"/>
      <c r="L42" s="91"/>
    </row>
    <row r="43" spans="2:14">
      <c r="C43" s="79" t="s">
        <v>74</v>
      </c>
      <c r="D43" s="80"/>
      <c r="E43" s="78"/>
      <c r="F43" s="78"/>
      <c r="G43" s="73"/>
      <c r="H43" s="73"/>
      <c r="I43" s="73"/>
      <c r="J43" s="73"/>
      <c r="K43" s="73"/>
      <c r="L43" s="73"/>
    </row>
    <row r="44" spans="2:14" ht="3" customHeight="1" thickBot="1">
      <c r="C44" s="80"/>
      <c r="D44" s="80"/>
      <c r="E44" s="78"/>
      <c r="F44" s="74"/>
      <c r="G44" s="74"/>
      <c r="H44" s="74"/>
      <c r="I44" s="74"/>
      <c r="J44" s="74"/>
      <c r="K44" s="74"/>
      <c r="L44" s="74"/>
    </row>
    <row r="45" spans="2:14" ht="15" customHeight="1" thickBot="1">
      <c r="C45" s="868" t="s">
        <v>59</v>
      </c>
      <c r="D45" s="869"/>
      <c r="E45" s="869"/>
      <c r="F45" s="869"/>
      <c r="G45" s="869"/>
      <c r="H45" s="869"/>
      <c r="I45" s="870"/>
      <c r="J45" s="856"/>
      <c r="K45" s="856"/>
      <c r="L45" s="857"/>
      <c r="N45" s="69" t="s">
        <v>75</v>
      </c>
    </row>
    <row r="46" spans="2:14" s="74" customFormat="1" ht="9" customHeight="1" thickBot="1">
      <c r="B46" s="90"/>
      <c r="C46" s="99"/>
      <c r="D46" s="90"/>
      <c r="E46" s="91"/>
      <c r="F46" s="91"/>
      <c r="G46" s="91"/>
      <c r="H46" s="91"/>
      <c r="I46" s="91"/>
      <c r="J46" s="91"/>
      <c r="K46" s="91"/>
      <c r="L46" s="91"/>
      <c r="N46" s="69"/>
    </row>
    <row r="47" spans="2:14" s="75" customFormat="1" ht="15" customHeight="1" thickBot="1">
      <c r="C47" s="100"/>
      <c r="H47" s="101"/>
      <c r="I47" s="102" t="s">
        <v>76</v>
      </c>
      <c r="J47" s="855"/>
      <c r="K47" s="856"/>
      <c r="L47" s="857"/>
      <c r="N47" s="69"/>
    </row>
    <row r="48" spans="2:14" s="75" customFormat="1" ht="21.75" customHeight="1" thickBot="1">
      <c r="C48" s="100"/>
      <c r="H48" s="103"/>
      <c r="I48" s="103"/>
      <c r="J48" s="104" t="s">
        <v>77</v>
      </c>
      <c r="K48" s="104"/>
      <c r="L48" s="104"/>
      <c r="N48" s="69"/>
    </row>
    <row r="49" spans="3:12" ht="15" customHeight="1" thickBot="1">
      <c r="C49" s="858" t="s">
        <v>78</v>
      </c>
      <c r="D49" s="859"/>
      <c r="E49" s="860"/>
      <c r="F49" s="105"/>
      <c r="G49" s="106" t="s">
        <v>79</v>
      </c>
      <c r="H49" s="107"/>
      <c r="I49" s="858" t="s">
        <v>46</v>
      </c>
      <c r="J49" s="859"/>
      <c r="K49" s="859"/>
      <c r="L49" s="860"/>
    </row>
    <row r="53" spans="3:12">
      <c r="C53" s="108"/>
      <c r="D53" s="108"/>
      <c r="E53" s="108"/>
      <c r="G53" s="108"/>
      <c r="I53" s="108"/>
      <c r="J53" s="108"/>
      <c r="K53" s="108"/>
      <c r="L53" s="108"/>
    </row>
    <row r="54" spans="3:12">
      <c r="C54" s="861" t="s">
        <v>48</v>
      </c>
      <c r="D54" s="861"/>
      <c r="E54" s="861"/>
      <c r="F54" s="109"/>
      <c r="G54" s="110" t="s">
        <v>80</v>
      </c>
      <c r="H54" s="109"/>
      <c r="I54" s="861" t="s">
        <v>161</v>
      </c>
      <c r="J54" s="861"/>
      <c r="K54" s="861"/>
      <c r="L54" s="861"/>
    </row>
    <row r="55" spans="3:12" ht="35.25" customHeight="1">
      <c r="C55" s="111"/>
      <c r="D55" s="112"/>
      <c r="E55" s="112"/>
      <c r="F55" s="113"/>
    </row>
    <row r="56" spans="3:12" ht="6.75" customHeight="1"/>
    <row r="57" spans="3:12" ht="9.9499999999999993" customHeight="1">
      <c r="C57" s="99" t="s">
        <v>81</v>
      </c>
    </row>
    <row r="58" spans="3:12" ht="9.9499999999999993" customHeight="1">
      <c r="C58" s="99" t="s">
        <v>82</v>
      </c>
    </row>
    <row r="59" spans="3:12" ht="9.9499999999999993" customHeight="1">
      <c r="C59" s="99" t="s">
        <v>83</v>
      </c>
    </row>
  </sheetData>
  <mergeCells count="70">
    <mergeCell ref="J4:L4"/>
    <mergeCell ref="G5:I5"/>
    <mergeCell ref="C8:D8"/>
    <mergeCell ref="E8:F8"/>
    <mergeCell ref="C10:F10"/>
    <mergeCell ref="H10:L10"/>
    <mergeCell ref="E18:G18"/>
    <mergeCell ref="H18:I18"/>
    <mergeCell ref="J18:L18"/>
    <mergeCell ref="D11:F11"/>
    <mergeCell ref="H11:I11"/>
    <mergeCell ref="J11:L11"/>
    <mergeCell ref="D12:F12"/>
    <mergeCell ref="H12:I12"/>
    <mergeCell ref="J12:L12"/>
    <mergeCell ref="H14:L14"/>
    <mergeCell ref="H15:I15"/>
    <mergeCell ref="J15:L15"/>
    <mergeCell ref="H17:I17"/>
    <mergeCell ref="J17:L17"/>
    <mergeCell ref="E19:G19"/>
    <mergeCell ref="H19:I19"/>
    <mergeCell ref="J19:L19"/>
    <mergeCell ref="E20:G20"/>
    <mergeCell ref="H20:I20"/>
    <mergeCell ref="J20:L20"/>
    <mergeCell ref="D27:F27"/>
    <mergeCell ref="H27:I27"/>
    <mergeCell ref="J27:L27"/>
    <mergeCell ref="E21:G21"/>
    <mergeCell ref="H21:I21"/>
    <mergeCell ref="J21:L21"/>
    <mergeCell ref="E22:G22"/>
    <mergeCell ref="H22:I22"/>
    <mergeCell ref="J22:L22"/>
    <mergeCell ref="E23:G23"/>
    <mergeCell ref="H23:I23"/>
    <mergeCell ref="J23:L23"/>
    <mergeCell ref="H26:I26"/>
    <mergeCell ref="J26:L26"/>
    <mergeCell ref="D28:F28"/>
    <mergeCell ref="H28:I28"/>
    <mergeCell ref="J28:L28"/>
    <mergeCell ref="D29:F29"/>
    <mergeCell ref="H29:I29"/>
    <mergeCell ref="J29:L29"/>
    <mergeCell ref="C36:I36"/>
    <mergeCell ref="J36:L36"/>
    <mergeCell ref="D30:F30"/>
    <mergeCell ref="H30:I30"/>
    <mergeCell ref="J30:L30"/>
    <mergeCell ref="D31:F31"/>
    <mergeCell ref="H31:I31"/>
    <mergeCell ref="J31:L31"/>
    <mergeCell ref="D32:F32"/>
    <mergeCell ref="H32:I32"/>
    <mergeCell ref="J32:L32"/>
    <mergeCell ref="H35:I35"/>
    <mergeCell ref="J35:L35"/>
    <mergeCell ref="C37:I37"/>
    <mergeCell ref="J37:L37"/>
    <mergeCell ref="C41:I41"/>
    <mergeCell ref="J41:L41"/>
    <mergeCell ref="C45:I45"/>
    <mergeCell ref="J45:L45"/>
    <mergeCell ref="J47:L47"/>
    <mergeCell ref="C49:E49"/>
    <mergeCell ref="I49:L49"/>
    <mergeCell ref="C54:E54"/>
    <mergeCell ref="I54:L54"/>
  </mergeCells>
  <printOptions horizontalCentered="1"/>
  <pageMargins left="0.39370078740157483" right="0.39370078740157483" top="0.39370078740157483" bottom="0.39370078740157483" header="0.31496062992125984" footer="0.31496062992125984"/>
  <pageSetup scale="87" orientation="portrait" r:id="rId1"/>
  <headerFooter>
    <oddFooter>&amp;RHoja &amp;P de &amp;N</oddFooter>
  </headerFooter>
  <rowBreaks count="1" manualBreakCount="1">
    <brk id="3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VIATICOS</vt:lpstr>
      <vt:lpstr>PAS. TERR. AEREO</vt:lpstr>
      <vt:lpstr>COMBUSTIBLE.PEAJE</vt:lpstr>
      <vt:lpstr>LIQVIAT</vt:lpstr>
      <vt:lpstr>COMPROBACION VIATICOS EXTRANJER</vt:lpstr>
      <vt:lpstr>A_impresión_IM</vt:lpstr>
      <vt:lpstr>'COMPROBACION VIATICOS EXTRANJER'!Área_de_impresión</vt:lpstr>
      <vt:lpstr>LIQVIAT!Área_de_impresión</vt:lpstr>
      <vt:lpstr>'PAS. TERR. AEREO'!Área_de_impresión</vt:lpstr>
      <vt:lpstr>VIATICOS!Área_de_impresión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2019-08-15T01:17:03Z</dcterms:modified>
</cp:coreProperties>
</file>